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405\Desktop\"/>
    </mc:Choice>
  </mc:AlternateContent>
  <bookViews>
    <workbookView xWindow="0" yWindow="0" windowWidth="28800" windowHeight="12390"/>
  </bookViews>
  <sheets>
    <sheet name="2017년 9월 정보공시_교과별학업성취사항(2017-1)" sheetId="1" r:id="rId1"/>
    <sheet name="111111" sheetId="2" state="hidden" r:id="rId2"/>
  </sheets>
  <calcPr calcId="15251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" i="2" l="1"/>
  <c r="F1" i="2" l="1"/>
  <c r="E1" i="2"/>
  <c r="G1" i="2" l="1"/>
</calcChain>
</file>

<file path=xl/sharedStrings.xml><?xml version="1.0" encoding="utf-8"?>
<sst xmlns="http://schemas.openxmlformats.org/spreadsheetml/2006/main" count="99" uniqueCount="99">
  <si>
    <t>교과목명</t>
  </si>
  <si>
    <t>수강인원</t>
    <phoneticPr fontId="1" type="noConversion"/>
  </si>
  <si>
    <t>평균</t>
    <phoneticPr fontId="1" type="noConversion"/>
  </si>
  <si>
    <t>표준편차</t>
    <phoneticPr fontId="1" type="noConversion"/>
  </si>
  <si>
    <t>수리정보과학부</t>
    <phoneticPr fontId="1" type="noConversion"/>
  </si>
  <si>
    <t>물리지구과학부</t>
    <phoneticPr fontId="1" type="noConversion"/>
  </si>
  <si>
    <t>화학생물학부</t>
    <phoneticPr fontId="1" type="noConversion"/>
  </si>
  <si>
    <t>인문예술학부</t>
    <phoneticPr fontId="1" type="noConversion"/>
  </si>
  <si>
    <t>학부</t>
    <phoneticPr fontId="1" type="noConversion"/>
  </si>
  <si>
    <t>일반화학실험2</t>
  </si>
  <si>
    <t>물리학및실험1</t>
    <phoneticPr fontId="1" type="noConversion"/>
  </si>
  <si>
    <t>물리학및실험I</t>
    <phoneticPr fontId="1" type="noConversion"/>
  </si>
  <si>
    <t>일반물리학1</t>
    <phoneticPr fontId="1" type="noConversion"/>
  </si>
  <si>
    <t>일반물리학실험1</t>
    <phoneticPr fontId="1" type="noConversion"/>
  </si>
  <si>
    <t>일반물리학2</t>
    <phoneticPr fontId="1" type="noConversion"/>
  </si>
  <si>
    <t>일반물리학실험2</t>
    <phoneticPr fontId="1" type="noConversion"/>
  </si>
  <si>
    <t>기초물리학</t>
    <phoneticPr fontId="1" type="noConversion"/>
  </si>
  <si>
    <t>기초역학</t>
    <phoneticPr fontId="1" type="noConversion"/>
  </si>
  <si>
    <t>물리학세미나</t>
    <phoneticPr fontId="1" type="noConversion"/>
  </si>
  <si>
    <t>탐구물리</t>
    <phoneticPr fontId="1" type="noConversion"/>
  </si>
  <si>
    <t>현대물리학개론</t>
    <phoneticPr fontId="1" type="noConversion"/>
  </si>
  <si>
    <t>도시계획과환경</t>
    <phoneticPr fontId="1" type="noConversion"/>
  </si>
  <si>
    <t>우주생물학</t>
    <phoneticPr fontId="1" type="noConversion"/>
  </si>
  <si>
    <t>일반지구과학실험</t>
    <phoneticPr fontId="1" type="noConversion"/>
  </si>
  <si>
    <t>일반천문학</t>
    <phoneticPr fontId="1" type="noConversion"/>
  </si>
  <si>
    <t>일반천문학실험</t>
    <phoneticPr fontId="1" type="noConversion"/>
  </si>
  <si>
    <t>지구과학특강</t>
    <phoneticPr fontId="1" type="noConversion"/>
  </si>
  <si>
    <t>지구환경과학</t>
    <phoneticPr fontId="1" type="noConversion"/>
  </si>
  <si>
    <t>천체관측의기초</t>
    <phoneticPr fontId="1" type="noConversion"/>
  </si>
  <si>
    <t>일반지구과학</t>
    <phoneticPr fontId="1" type="noConversion"/>
  </si>
  <si>
    <t>화학및실험I</t>
    <phoneticPr fontId="1" type="noConversion"/>
  </si>
  <si>
    <t>생활속의화학</t>
    <phoneticPr fontId="1" type="noConversion"/>
  </si>
  <si>
    <t>일반화학실험1</t>
  </si>
  <si>
    <t>기초유기화학</t>
    <phoneticPr fontId="1" type="noConversion"/>
  </si>
  <si>
    <t>나노화학의입문</t>
    <phoneticPr fontId="1" type="noConversion"/>
  </si>
  <si>
    <t>일반화학1</t>
    <phoneticPr fontId="1" type="noConversion"/>
  </si>
  <si>
    <t>일반화학2</t>
    <phoneticPr fontId="1" type="noConversion"/>
  </si>
  <si>
    <t>화학과예술</t>
    <phoneticPr fontId="1" type="noConversion"/>
  </si>
  <si>
    <t>화학및실험1</t>
    <phoneticPr fontId="1" type="noConversion"/>
  </si>
  <si>
    <t>감염과면역</t>
    <phoneticPr fontId="1" type="noConversion"/>
  </si>
  <si>
    <t>기초뇌과학</t>
    <phoneticPr fontId="1" type="noConversion"/>
  </si>
  <si>
    <t>법과학</t>
    <phoneticPr fontId="1" type="noConversion"/>
  </si>
  <si>
    <t>생명과학탐구</t>
    <phoneticPr fontId="1" type="noConversion"/>
  </si>
  <si>
    <t>생물학및실험1</t>
    <phoneticPr fontId="1" type="noConversion"/>
  </si>
  <si>
    <t>생물학및실험Ⅰ</t>
  </si>
  <si>
    <t>일반생물학1</t>
    <phoneticPr fontId="1" type="noConversion"/>
  </si>
  <si>
    <t>일반생물학실험</t>
    <phoneticPr fontId="1" type="noConversion"/>
  </si>
  <si>
    <t>일반생물학2</t>
    <phoneticPr fontId="1" type="noConversion"/>
  </si>
  <si>
    <t>객체지향프로그래밍</t>
    <phoneticPr fontId="1" type="noConversion"/>
  </si>
  <si>
    <t>고급미적분학1</t>
    <phoneticPr fontId="1" type="noConversion"/>
  </si>
  <si>
    <t>고급미적분학3</t>
    <phoneticPr fontId="1" type="noConversion"/>
  </si>
  <si>
    <t>기초수학</t>
    <phoneticPr fontId="1" type="noConversion"/>
  </si>
  <si>
    <t>기초정수론</t>
    <phoneticPr fontId="1" type="noConversion"/>
  </si>
  <si>
    <t>데이터구조및알고리즘2</t>
    <phoneticPr fontId="1" type="noConversion"/>
  </si>
  <si>
    <t>데이터구조및알고리즘1</t>
    <phoneticPr fontId="1" type="noConversion"/>
  </si>
  <si>
    <t>미분방정식</t>
    <phoneticPr fontId="1" type="noConversion"/>
  </si>
  <si>
    <t>미적분학1</t>
    <phoneticPr fontId="1" type="noConversion"/>
  </si>
  <si>
    <t>수학1</t>
    <phoneticPr fontId="1" type="noConversion"/>
  </si>
  <si>
    <t>수학2</t>
    <phoneticPr fontId="1" type="noConversion"/>
  </si>
  <si>
    <t>수학적모델링</t>
    <phoneticPr fontId="1" type="noConversion"/>
  </si>
  <si>
    <t>수학적문제해결기법</t>
    <phoneticPr fontId="1" type="noConversion"/>
  </si>
  <si>
    <t>수학특강(논리및집합)</t>
    <phoneticPr fontId="1" type="noConversion"/>
  </si>
  <si>
    <t>수학특강(Beyond Linear Algebra)</t>
    <phoneticPr fontId="1" type="noConversion"/>
  </si>
  <si>
    <t>정보과학1</t>
    <phoneticPr fontId="1" type="noConversion"/>
  </si>
  <si>
    <t>정보과학3</t>
    <phoneticPr fontId="1" type="noConversion"/>
  </si>
  <si>
    <t>창의수학</t>
    <phoneticPr fontId="1" type="noConversion"/>
  </si>
  <si>
    <t>창의적문제해결기법</t>
    <phoneticPr fontId="1" type="noConversion"/>
  </si>
  <si>
    <t>확률및통계</t>
    <phoneticPr fontId="1" type="noConversion"/>
  </si>
  <si>
    <t>미적분학2</t>
    <phoneticPr fontId="1" type="noConversion"/>
  </si>
  <si>
    <t>영미문화의이해</t>
    <phoneticPr fontId="1" type="noConversion"/>
  </si>
  <si>
    <t>영어청해와회화</t>
  </si>
  <si>
    <t>English Communication</t>
  </si>
  <si>
    <t>영어독해와작문</t>
  </si>
  <si>
    <t>영어1</t>
    <phoneticPr fontId="1" type="noConversion"/>
  </si>
  <si>
    <t>스페인언어와문화</t>
    <phoneticPr fontId="1" type="noConversion"/>
  </si>
  <si>
    <t>일본언어와문화</t>
    <phoneticPr fontId="1" type="noConversion"/>
  </si>
  <si>
    <t>중국언어와문화</t>
    <phoneticPr fontId="1" type="noConversion"/>
  </si>
  <si>
    <t>세계사1</t>
    <phoneticPr fontId="1" type="noConversion"/>
  </si>
  <si>
    <t>한국사의이해1</t>
    <phoneticPr fontId="1" type="noConversion"/>
  </si>
  <si>
    <t>철학산책</t>
    <phoneticPr fontId="1" type="noConversion"/>
  </si>
  <si>
    <t>과학의역사와철학</t>
    <phoneticPr fontId="1" type="noConversion"/>
  </si>
  <si>
    <t>문화경제지리</t>
    <phoneticPr fontId="1" type="noConversion"/>
  </si>
  <si>
    <t>세계사의이해1</t>
    <phoneticPr fontId="1" type="noConversion"/>
  </si>
  <si>
    <t>한국사1</t>
    <phoneticPr fontId="1" type="noConversion"/>
  </si>
  <si>
    <t>과학기술경영</t>
    <phoneticPr fontId="1" type="noConversion"/>
  </si>
  <si>
    <t>정치와경제</t>
    <phoneticPr fontId="1" type="noConversion"/>
  </si>
  <si>
    <t>문학과사회</t>
    <phoneticPr fontId="1" type="noConversion"/>
  </si>
  <si>
    <t>국어1</t>
    <phoneticPr fontId="1" type="noConversion"/>
  </si>
  <si>
    <t>한국어1</t>
    <phoneticPr fontId="1" type="noConversion"/>
  </si>
  <si>
    <t>한국어3</t>
    <phoneticPr fontId="1" type="noConversion"/>
  </si>
  <si>
    <t>한국어회화</t>
    <phoneticPr fontId="1" type="noConversion"/>
  </si>
  <si>
    <t>문학</t>
    <phoneticPr fontId="1" type="noConversion"/>
  </si>
  <si>
    <t>논리적글쓰기</t>
    <phoneticPr fontId="1" type="noConversion"/>
  </si>
  <si>
    <t>창의적글쓰기</t>
    <phoneticPr fontId="1" type="noConversion"/>
  </si>
  <si>
    <t>미술</t>
    <phoneticPr fontId="1" type="noConversion"/>
  </si>
  <si>
    <t>생활미술</t>
    <phoneticPr fontId="1" type="noConversion"/>
  </si>
  <si>
    <t>체육1</t>
    <phoneticPr fontId="1" type="noConversion"/>
  </si>
  <si>
    <t>체육3</t>
    <phoneticPr fontId="1" type="noConversion"/>
  </si>
  <si>
    <t>체육5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</si>
</sst>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name val="맑은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4" borderId="0" xfId="0" applyFill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/>
  <cols>
    <col min="1" max="1" width="5.5" style="2" bestFit="1" customWidth="1"/>
    <col min="2" max="2" width="28" style="1" bestFit="1" customWidth="1"/>
    <col min="3" max="3" width="9.25" style="11" bestFit="1" customWidth="1"/>
    <col min="4" max="4" width="5.875" style="9" bestFit="1" customWidth="1"/>
    <col min="5" max="5" width="9.25" style="9" bestFit="1" customWidth="1"/>
    <col min="6" max="16384" width="9" style="1"/>
  </cols>
  <sheetData>
    <row r="1" spans="1:5" s="5" customFormat="1" ht="16.5">
      <c r="A1" s="13" t="s">
        <v>8</v>
      </c>
      <c r="B1" s="14" t="s">
        <v>0</v>
      </c>
      <c r="C1" s="15" t="s">
        <v>1</v>
      </c>
      <c r="D1" s="16" t="s">
        <v>2</v>
      </c>
      <c r="E1" s="16" t="s">
        <v>3</v>
      </c>
    </row>
    <row r="2" spans="1:5">
      <c r="A2" s="18" t="s">
        <v>4</v>
      </c>
      <c r="B2" s="4" t="s">
        <v>48</v>
      </c>
      <c r="C2" s="10">
        <v>26</v>
      </c>
      <c r="D2" s="8">
        <v>87.23</v>
      </c>
      <c r="E2" s="8">
        <v>9.9700000000000006</v>
      </c>
    </row>
    <row r="3" spans="1:5">
      <c r="A3" s="18"/>
      <c r="B3" s="4" t="s">
        <v>49</v>
      </c>
      <c r="C3" s="10">
        <v>26</v>
      </c>
      <c r="D3" s="8">
        <v>51.325174825174841</v>
      </c>
      <c r="E3" s="8">
        <v>8.774499983942766</v>
      </c>
    </row>
    <row r="4" spans="1:5">
      <c r="A4" s="18"/>
      <c r="B4" s="4" t="s">
        <v>50</v>
      </c>
      <c r="C4" s="10">
        <v>13</v>
      </c>
      <c r="D4" s="8">
        <v>87.92</v>
      </c>
      <c r="E4" s="8">
        <v>4.1399999999999997</v>
      </c>
    </row>
    <row r="5" spans="1:5">
      <c r="A5" s="18"/>
      <c r="B5" s="4" t="s">
        <v>51</v>
      </c>
      <c r="C5" s="10">
        <v>14</v>
      </c>
      <c r="D5" s="8">
        <v>64.493506493506487</v>
      </c>
      <c r="E5" s="8">
        <v>16.04387318761945</v>
      </c>
    </row>
    <row r="6" spans="1:5">
      <c r="A6" s="18"/>
      <c r="B6" s="4" t="s">
        <v>52</v>
      </c>
      <c r="C6" s="10">
        <v>21</v>
      </c>
      <c r="D6" s="8">
        <v>70.94285714285715</v>
      </c>
      <c r="E6" s="8">
        <v>17.648260506381302</v>
      </c>
    </row>
    <row r="7" spans="1:5">
      <c r="A7" s="18"/>
      <c r="B7" s="4" t="s">
        <v>53</v>
      </c>
      <c r="C7" s="10">
        <v>6</v>
      </c>
      <c r="D7" s="8">
        <v>92.33</v>
      </c>
      <c r="E7" s="8">
        <v>12.25</v>
      </c>
    </row>
    <row r="8" spans="1:5">
      <c r="A8" s="18"/>
      <c r="B8" s="4" t="s">
        <v>54</v>
      </c>
      <c r="C8" s="10">
        <v>17</v>
      </c>
      <c r="D8" s="8">
        <v>92.16</v>
      </c>
      <c r="E8" s="8">
        <v>3.73</v>
      </c>
    </row>
    <row r="9" spans="1:5">
      <c r="A9" s="18"/>
      <c r="B9" s="4" t="s">
        <v>55</v>
      </c>
      <c r="C9" s="10">
        <v>22</v>
      </c>
      <c r="D9" s="8">
        <v>73.290000000000006</v>
      </c>
      <c r="E9" s="8">
        <v>11.35</v>
      </c>
    </row>
    <row r="10" spans="1:5">
      <c r="A10" s="18"/>
      <c r="B10" s="4" t="s">
        <v>56</v>
      </c>
      <c r="C10" s="10">
        <v>85</v>
      </c>
      <c r="D10" s="8">
        <v>61.137411764705874</v>
      </c>
      <c r="E10" s="8">
        <v>16.536595719288613</v>
      </c>
    </row>
    <row r="11" spans="1:5">
      <c r="A11" s="18"/>
      <c r="B11" s="4" t="s">
        <v>57</v>
      </c>
      <c r="C11" s="10">
        <v>122</v>
      </c>
      <c r="D11" s="8">
        <v>67.961764705882359</v>
      </c>
      <c r="E11" s="8">
        <v>14.336802557161251</v>
      </c>
    </row>
    <row r="12" spans="1:5">
      <c r="A12" s="18"/>
      <c r="B12" s="4" t="s">
        <v>58</v>
      </c>
      <c r="C12" s="10">
        <v>11</v>
      </c>
      <c r="D12" s="8">
        <v>81.581818181818178</v>
      </c>
      <c r="E12" s="8">
        <v>8.1870407574187851</v>
      </c>
    </row>
    <row r="13" spans="1:5">
      <c r="A13" s="18"/>
      <c r="B13" s="4" t="s">
        <v>59</v>
      </c>
      <c r="C13" s="10">
        <v>19</v>
      </c>
      <c r="D13" s="8">
        <v>81.819999999999993</v>
      </c>
      <c r="E13" s="8">
        <v>12.78</v>
      </c>
    </row>
    <row r="14" spans="1:5">
      <c r="A14" s="18"/>
      <c r="B14" s="4" t="s">
        <v>60</v>
      </c>
      <c r="C14" s="10">
        <v>17</v>
      </c>
      <c r="D14" s="8">
        <v>61.98</v>
      </c>
      <c r="E14" s="8">
        <v>14</v>
      </c>
    </row>
    <row r="15" spans="1:5">
      <c r="A15" s="18"/>
      <c r="B15" s="4" t="s">
        <v>61</v>
      </c>
      <c r="C15" s="10">
        <v>29</v>
      </c>
      <c r="D15" s="8">
        <v>91.85</v>
      </c>
      <c r="E15" s="8">
        <v>6.62</v>
      </c>
    </row>
    <row r="16" spans="1:5">
      <c r="A16" s="18"/>
      <c r="B16" s="4" t="s">
        <v>62</v>
      </c>
      <c r="C16" s="10">
        <v>8</v>
      </c>
      <c r="D16" s="8">
        <v>68.770833333333329</v>
      </c>
      <c r="E16" s="8">
        <v>10.244505883333304</v>
      </c>
    </row>
    <row r="17" spans="1:5">
      <c r="A17" s="18"/>
      <c r="B17" s="4" t="s">
        <v>63</v>
      </c>
      <c r="C17" s="10">
        <v>116</v>
      </c>
      <c r="D17" s="8">
        <v>86.57</v>
      </c>
      <c r="E17" s="8">
        <v>12.49</v>
      </c>
    </row>
    <row r="18" spans="1:5">
      <c r="A18" s="18"/>
      <c r="B18" s="4" t="s">
        <v>64</v>
      </c>
      <c r="C18" s="10">
        <v>10</v>
      </c>
      <c r="D18" s="8">
        <v>81.650000000000006</v>
      </c>
      <c r="E18" s="8">
        <v>12.12</v>
      </c>
    </row>
    <row r="19" spans="1:5">
      <c r="A19" s="18"/>
      <c r="B19" s="4" t="s">
        <v>65</v>
      </c>
      <c r="C19" s="10">
        <v>24</v>
      </c>
      <c r="D19" s="8">
        <v>88.6875</v>
      </c>
      <c r="E19" s="8">
        <v>6.0645306997900219</v>
      </c>
    </row>
    <row r="20" spans="1:5">
      <c r="A20" s="18"/>
      <c r="B20" s="4" t="s">
        <v>66</v>
      </c>
      <c r="C20" s="10">
        <v>6</v>
      </c>
      <c r="D20" s="8">
        <v>88.33</v>
      </c>
      <c r="E20" s="8">
        <v>6.81</v>
      </c>
    </row>
    <row r="21" spans="1:5">
      <c r="A21" s="18"/>
      <c r="B21" s="4" t="s">
        <v>67</v>
      </c>
      <c r="C21" s="10">
        <v>16</v>
      </c>
      <c r="D21" s="8">
        <v>66.959999999999994</v>
      </c>
      <c r="E21" s="8">
        <v>13.52</v>
      </c>
    </row>
    <row r="22" spans="1:5">
      <c r="A22" s="18"/>
      <c r="B22" s="4" t="s">
        <v>68</v>
      </c>
      <c r="C22" s="10">
        <v>23</v>
      </c>
      <c r="D22" s="8">
        <v>60.371541501976274</v>
      </c>
      <c r="E22" s="8">
        <v>11.83755287990016</v>
      </c>
    </row>
    <row r="23" spans="1:5" ht="13.5" customHeight="1">
      <c r="A23" s="18" t="s">
        <v>5</v>
      </c>
      <c r="B23" s="4" t="s">
        <v>10</v>
      </c>
      <c r="C23" s="10">
        <v>117</v>
      </c>
      <c r="D23" s="8">
        <v>80.235168776009857</v>
      </c>
      <c r="E23" s="8">
        <v>9.1612274344464346</v>
      </c>
    </row>
    <row r="24" spans="1:5">
      <c r="A24" s="18"/>
      <c r="B24" s="4" t="s">
        <v>11</v>
      </c>
      <c r="C24" s="10">
        <v>14</v>
      </c>
      <c r="D24" s="8">
        <v>65.431833333333344</v>
      </c>
      <c r="E24" s="8">
        <v>22.61647680421763</v>
      </c>
    </row>
    <row r="25" spans="1:5">
      <c r="A25" s="18"/>
      <c r="B25" s="4" t="s">
        <v>12</v>
      </c>
      <c r="C25" s="10">
        <v>41</v>
      </c>
      <c r="D25" s="8">
        <v>75.660085665382979</v>
      </c>
      <c r="E25" s="8">
        <v>11.506687942175022</v>
      </c>
    </row>
    <row r="26" spans="1:5">
      <c r="A26" s="18"/>
      <c r="B26" s="4" t="s">
        <v>13</v>
      </c>
      <c r="C26" s="10">
        <v>39</v>
      </c>
      <c r="D26" s="8">
        <v>85.9</v>
      </c>
      <c r="E26" s="8">
        <v>6.16</v>
      </c>
    </row>
    <row r="27" spans="1:5">
      <c r="A27" s="18"/>
      <c r="B27" s="4" t="s">
        <v>14</v>
      </c>
      <c r="C27" s="10">
        <v>12</v>
      </c>
      <c r="D27" s="8">
        <v>74.150000000000006</v>
      </c>
      <c r="E27" s="8">
        <v>15.92</v>
      </c>
    </row>
    <row r="28" spans="1:5">
      <c r="A28" s="18"/>
      <c r="B28" s="4" t="s">
        <v>15</v>
      </c>
      <c r="C28" s="10">
        <v>12</v>
      </c>
      <c r="D28" s="8">
        <v>87.27</v>
      </c>
      <c r="E28" s="8">
        <v>10.89</v>
      </c>
    </row>
    <row r="29" spans="1:5">
      <c r="A29" s="18"/>
      <c r="B29" s="4" t="s">
        <v>16</v>
      </c>
      <c r="C29" s="10">
        <v>26</v>
      </c>
      <c r="D29" s="8">
        <v>79.23</v>
      </c>
      <c r="E29" s="8">
        <v>12.77</v>
      </c>
    </row>
    <row r="30" spans="1:5">
      <c r="A30" s="18"/>
      <c r="B30" s="4" t="s">
        <v>17</v>
      </c>
      <c r="C30" s="10">
        <v>14</v>
      </c>
      <c r="D30" s="8">
        <v>74.400000000000006</v>
      </c>
      <c r="E30" s="8">
        <v>13.51</v>
      </c>
    </row>
    <row r="31" spans="1:5">
      <c r="A31" s="18"/>
      <c r="B31" s="4" t="s">
        <v>18</v>
      </c>
      <c r="C31" s="10">
        <v>16</v>
      </c>
      <c r="D31" s="8">
        <v>97.06</v>
      </c>
      <c r="E31" s="8">
        <v>2.95</v>
      </c>
    </row>
    <row r="32" spans="1:5">
      <c r="A32" s="18"/>
      <c r="B32" s="4" t="s">
        <v>19</v>
      </c>
      <c r="C32" s="10">
        <v>21</v>
      </c>
      <c r="D32" s="8">
        <v>89.71</v>
      </c>
      <c r="E32" s="8">
        <v>7.26</v>
      </c>
    </row>
    <row r="33" spans="1:5">
      <c r="A33" s="18"/>
      <c r="B33" s="4" t="s">
        <v>20</v>
      </c>
      <c r="C33" s="10">
        <v>12</v>
      </c>
      <c r="D33" s="8">
        <v>75.81</v>
      </c>
      <c r="E33" s="8">
        <v>5.15</v>
      </c>
    </row>
    <row r="34" spans="1:5">
      <c r="A34" s="18"/>
      <c r="B34" s="4" t="s">
        <v>21</v>
      </c>
      <c r="C34" s="10">
        <v>16</v>
      </c>
      <c r="D34" s="8">
        <v>93.85</v>
      </c>
      <c r="E34" s="8">
        <v>7.57</v>
      </c>
    </row>
    <row r="35" spans="1:5">
      <c r="A35" s="18"/>
      <c r="B35" s="4" t="s">
        <v>22</v>
      </c>
      <c r="C35" s="10">
        <v>26</v>
      </c>
      <c r="D35" s="8">
        <v>93.42</v>
      </c>
      <c r="E35" s="8">
        <v>7.11</v>
      </c>
    </row>
    <row r="36" spans="1:5">
      <c r="A36" s="18"/>
      <c r="B36" s="4" t="s">
        <v>23</v>
      </c>
      <c r="C36" s="10">
        <v>21</v>
      </c>
      <c r="D36" s="8">
        <v>93.29</v>
      </c>
      <c r="E36" s="8">
        <v>3.15</v>
      </c>
    </row>
    <row r="37" spans="1:5">
      <c r="A37" s="18"/>
      <c r="B37" s="4" t="s">
        <v>29</v>
      </c>
      <c r="C37" s="10">
        <v>22</v>
      </c>
      <c r="D37" s="8">
        <v>85.75</v>
      </c>
      <c r="E37" s="8">
        <v>9.2899999999999991</v>
      </c>
    </row>
    <row r="38" spans="1:5">
      <c r="A38" s="18"/>
      <c r="B38" s="4" t="s">
        <v>24</v>
      </c>
      <c r="C38" s="10">
        <v>49</v>
      </c>
      <c r="D38" s="8">
        <v>75.34</v>
      </c>
      <c r="E38" s="8">
        <v>9.59</v>
      </c>
    </row>
    <row r="39" spans="1:5">
      <c r="A39" s="18"/>
      <c r="B39" s="4" t="s">
        <v>25</v>
      </c>
      <c r="C39" s="10">
        <v>48</v>
      </c>
      <c r="D39" s="8">
        <v>94.69</v>
      </c>
      <c r="E39" s="8">
        <v>8.7899999999999991</v>
      </c>
    </row>
    <row r="40" spans="1:5">
      <c r="A40" s="18"/>
      <c r="B40" s="4" t="s">
        <v>26</v>
      </c>
      <c r="C40" s="10">
        <v>8</v>
      </c>
      <c r="D40" s="8">
        <v>92.14</v>
      </c>
      <c r="E40" s="8">
        <v>4.4000000000000004</v>
      </c>
    </row>
    <row r="41" spans="1:5">
      <c r="A41" s="18"/>
      <c r="B41" s="4" t="s">
        <v>27</v>
      </c>
      <c r="C41" s="10">
        <v>19</v>
      </c>
      <c r="D41" s="8">
        <v>84.97</v>
      </c>
      <c r="E41" s="8">
        <v>16.71</v>
      </c>
    </row>
    <row r="42" spans="1:5">
      <c r="A42" s="18"/>
      <c r="B42" s="4" t="s">
        <v>28</v>
      </c>
      <c r="C42" s="10">
        <v>7</v>
      </c>
      <c r="D42" s="8">
        <v>91.1</v>
      </c>
      <c r="E42" s="8">
        <v>5.63</v>
      </c>
    </row>
    <row r="43" spans="1:5" ht="16.5" customHeight="1">
      <c r="A43" s="18" t="s">
        <v>6</v>
      </c>
      <c r="B43" s="4" t="s">
        <v>30</v>
      </c>
      <c r="C43" s="10">
        <v>14</v>
      </c>
      <c r="D43" s="8">
        <v>71.400000000000006</v>
      </c>
      <c r="E43" s="8">
        <v>15.94</v>
      </c>
    </row>
    <row r="44" spans="1:5">
      <c r="A44" s="18"/>
      <c r="B44" s="4" t="s">
        <v>31</v>
      </c>
      <c r="C44" s="10">
        <v>24</v>
      </c>
      <c r="D44" s="8">
        <v>90.52</v>
      </c>
      <c r="E44" s="8">
        <v>3.75</v>
      </c>
    </row>
    <row r="45" spans="1:5" ht="13.5" customHeight="1">
      <c r="A45" s="18"/>
      <c r="B45" s="4" t="s">
        <v>32</v>
      </c>
      <c r="C45" s="10">
        <v>43</v>
      </c>
      <c r="D45" s="8">
        <v>90.23</v>
      </c>
      <c r="E45" s="8">
        <v>5.32</v>
      </c>
    </row>
    <row r="46" spans="1:5">
      <c r="A46" s="18"/>
      <c r="B46" s="4" t="s">
        <v>9</v>
      </c>
      <c r="C46" s="10">
        <v>20</v>
      </c>
      <c r="D46" s="8">
        <v>90.85</v>
      </c>
      <c r="E46" s="8">
        <v>6.05</v>
      </c>
    </row>
    <row r="47" spans="1:5">
      <c r="A47" s="18"/>
      <c r="B47" s="4" t="s">
        <v>33</v>
      </c>
      <c r="C47" s="10">
        <v>14</v>
      </c>
      <c r="D47" s="8">
        <v>90.93</v>
      </c>
      <c r="E47" s="8">
        <v>4.82</v>
      </c>
    </row>
    <row r="48" spans="1:5">
      <c r="A48" s="18"/>
      <c r="B48" s="4" t="s">
        <v>34</v>
      </c>
      <c r="C48" s="10">
        <v>14</v>
      </c>
      <c r="D48" s="8">
        <v>94.44</v>
      </c>
      <c r="E48" s="8">
        <v>2.56</v>
      </c>
    </row>
    <row r="49" spans="1:5">
      <c r="A49" s="18"/>
      <c r="B49" s="4" t="s">
        <v>35</v>
      </c>
      <c r="C49" s="10">
        <v>43</v>
      </c>
      <c r="D49" s="8">
        <v>75.98</v>
      </c>
      <c r="E49" s="8">
        <v>10.98</v>
      </c>
    </row>
    <row r="50" spans="1:5">
      <c r="A50" s="18"/>
      <c r="B50" s="4" t="s">
        <v>36</v>
      </c>
      <c r="C50" s="10">
        <v>20</v>
      </c>
      <c r="D50" s="8">
        <v>72.709999999999994</v>
      </c>
      <c r="E50" s="8">
        <v>15.57</v>
      </c>
    </row>
    <row r="51" spans="1:5">
      <c r="A51" s="18"/>
      <c r="B51" s="4" t="s">
        <v>37</v>
      </c>
      <c r="C51" s="10">
        <v>23</v>
      </c>
      <c r="D51" s="8">
        <v>92.58</v>
      </c>
      <c r="E51" s="8">
        <v>3.98</v>
      </c>
    </row>
    <row r="52" spans="1:5">
      <c r="A52" s="18"/>
      <c r="B52" s="4" t="s">
        <v>38</v>
      </c>
      <c r="C52" s="10">
        <v>118</v>
      </c>
      <c r="D52" s="8">
        <v>80.39</v>
      </c>
      <c r="E52" s="8">
        <v>12.51</v>
      </c>
    </row>
    <row r="53" spans="1:5">
      <c r="A53" s="18"/>
      <c r="B53" s="4" t="s">
        <v>39</v>
      </c>
      <c r="C53" s="10">
        <v>13</v>
      </c>
      <c r="D53" s="8">
        <v>92.08</v>
      </c>
      <c r="E53" s="8">
        <v>6.07</v>
      </c>
    </row>
    <row r="54" spans="1:5">
      <c r="A54" s="18"/>
      <c r="B54" s="4" t="s">
        <v>40</v>
      </c>
      <c r="C54" s="10">
        <v>13</v>
      </c>
      <c r="D54" s="8">
        <v>86.47</v>
      </c>
      <c r="E54" s="8">
        <v>3.74</v>
      </c>
    </row>
    <row r="55" spans="1:5">
      <c r="A55" s="18"/>
      <c r="B55" s="4" t="s">
        <v>41</v>
      </c>
      <c r="C55" s="10">
        <v>8</v>
      </c>
      <c r="D55" s="8">
        <v>90.38</v>
      </c>
      <c r="E55" s="8">
        <v>1.94</v>
      </c>
    </row>
    <row r="56" spans="1:5">
      <c r="A56" s="18"/>
      <c r="B56" s="4" t="s">
        <v>42</v>
      </c>
      <c r="C56" s="10">
        <v>6</v>
      </c>
      <c r="D56" s="8">
        <v>85.17</v>
      </c>
      <c r="E56" s="8">
        <v>5.12</v>
      </c>
    </row>
    <row r="57" spans="1:5">
      <c r="A57" s="18"/>
      <c r="B57" s="4" t="s">
        <v>43</v>
      </c>
      <c r="C57" s="10">
        <v>118</v>
      </c>
      <c r="D57" s="8">
        <v>82.07</v>
      </c>
      <c r="E57" s="8">
        <v>9.52</v>
      </c>
    </row>
    <row r="58" spans="1:5">
      <c r="A58" s="18"/>
      <c r="B58" s="4" t="s">
        <v>44</v>
      </c>
      <c r="C58" s="10">
        <v>9</v>
      </c>
      <c r="D58" s="8">
        <v>71.540000000000006</v>
      </c>
      <c r="E58" s="8">
        <v>16.059999999999999</v>
      </c>
    </row>
    <row r="59" spans="1:5">
      <c r="A59" s="18"/>
      <c r="B59" s="4" t="s">
        <v>45</v>
      </c>
      <c r="C59" s="10">
        <v>32</v>
      </c>
      <c r="D59" s="8">
        <v>79.3</v>
      </c>
      <c r="E59" s="8">
        <v>9.2200000000000006</v>
      </c>
    </row>
    <row r="60" spans="1:5">
      <c r="A60" s="18"/>
      <c r="B60" s="4" t="s">
        <v>46</v>
      </c>
      <c r="C60" s="10">
        <v>32</v>
      </c>
      <c r="D60" s="8">
        <v>92.09</v>
      </c>
      <c r="E60" s="8">
        <v>3.22</v>
      </c>
    </row>
    <row r="61" spans="1:5">
      <c r="A61" s="18"/>
      <c r="B61" s="4" t="s">
        <v>47</v>
      </c>
      <c r="C61" s="10">
        <v>7</v>
      </c>
      <c r="D61" s="8">
        <v>80.95</v>
      </c>
      <c r="E61" s="8">
        <v>11.99</v>
      </c>
    </row>
    <row r="62" spans="1:5" ht="16.5" customHeight="1">
      <c r="A62" s="18" t="s">
        <v>7</v>
      </c>
      <c r="B62" s="4" t="s">
        <v>93</v>
      </c>
      <c r="C62" s="10">
        <v>9</v>
      </c>
      <c r="D62" s="8">
        <v>92.03</v>
      </c>
      <c r="E62" s="8">
        <v>2.04</v>
      </c>
    </row>
    <row r="63" spans="1:5">
      <c r="A63" s="18"/>
      <c r="B63" s="4" t="s">
        <v>92</v>
      </c>
      <c r="C63" s="10">
        <v>80</v>
      </c>
      <c r="D63" s="8">
        <v>97.03</v>
      </c>
      <c r="E63" s="8">
        <v>2.2999999999999998</v>
      </c>
    </row>
    <row r="64" spans="1:5">
      <c r="A64" s="18"/>
      <c r="B64" s="4" t="s">
        <v>91</v>
      </c>
      <c r="C64" s="10">
        <v>58</v>
      </c>
      <c r="D64" s="8">
        <v>91.29</v>
      </c>
      <c r="E64" s="8">
        <v>4.7699999999999996</v>
      </c>
    </row>
    <row r="65" spans="1:5" ht="16.5" customHeight="1">
      <c r="A65" s="18"/>
      <c r="B65" s="4" t="s">
        <v>90</v>
      </c>
      <c r="C65" s="10">
        <v>13</v>
      </c>
      <c r="D65" s="8">
        <v>93.35</v>
      </c>
      <c r="E65" s="8">
        <v>6.27</v>
      </c>
    </row>
    <row r="66" spans="1:5">
      <c r="A66" s="18"/>
      <c r="B66" s="4" t="s">
        <v>89</v>
      </c>
      <c r="C66" s="10">
        <v>9</v>
      </c>
      <c r="D66" s="8">
        <v>90.54</v>
      </c>
      <c r="E66" s="8">
        <v>6.48</v>
      </c>
    </row>
    <row r="67" spans="1:5" ht="13.5" customHeight="1">
      <c r="A67" s="18"/>
      <c r="B67" s="4" t="s">
        <v>88</v>
      </c>
      <c r="C67" s="10">
        <v>14</v>
      </c>
      <c r="D67" s="8">
        <v>85.94</v>
      </c>
      <c r="E67" s="8">
        <v>13.69</v>
      </c>
    </row>
    <row r="68" spans="1:5">
      <c r="A68" s="18"/>
      <c r="B68" s="4" t="s">
        <v>87</v>
      </c>
      <c r="C68" s="10">
        <v>118</v>
      </c>
      <c r="D68" s="8">
        <v>89.02</v>
      </c>
      <c r="E68" s="8">
        <v>4.71</v>
      </c>
    </row>
    <row r="69" spans="1:5">
      <c r="A69" s="18"/>
      <c r="B69" s="4" t="s">
        <v>86</v>
      </c>
      <c r="C69" s="10">
        <v>17</v>
      </c>
      <c r="D69" s="8">
        <v>96.29</v>
      </c>
      <c r="E69" s="8">
        <v>4.12</v>
      </c>
    </row>
    <row r="70" spans="1:5">
      <c r="A70" s="18"/>
      <c r="B70" s="4" t="s">
        <v>85</v>
      </c>
      <c r="C70" s="10">
        <v>61</v>
      </c>
      <c r="D70" s="8">
        <v>93.28</v>
      </c>
      <c r="E70" s="8">
        <v>4.43</v>
      </c>
    </row>
    <row r="71" spans="1:5">
      <c r="A71" s="18"/>
      <c r="B71" s="4" t="s">
        <v>84</v>
      </c>
      <c r="C71" s="10">
        <v>53</v>
      </c>
      <c r="D71" s="8">
        <v>89.91</v>
      </c>
      <c r="E71" s="8">
        <v>5.03</v>
      </c>
    </row>
    <row r="72" spans="1:5">
      <c r="A72" s="18"/>
      <c r="B72" s="4" t="s">
        <v>77</v>
      </c>
      <c r="C72" s="10">
        <v>14</v>
      </c>
      <c r="D72" s="8">
        <v>81.790000000000006</v>
      </c>
      <c r="E72" s="8">
        <v>10.69</v>
      </c>
    </row>
    <row r="73" spans="1:5">
      <c r="A73" s="18"/>
      <c r="B73" s="4" t="s">
        <v>82</v>
      </c>
      <c r="C73" s="10">
        <v>58</v>
      </c>
      <c r="D73" s="8">
        <v>87.79</v>
      </c>
      <c r="E73" s="8">
        <v>6.6</v>
      </c>
    </row>
    <row r="74" spans="1:5">
      <c r="A74" s="18"/>
      <c r="B74" s="4" t="s">
        <v>81</v>
      </c>
      <c r="C74" s="10">
        <v>75</v>
      </c>
      <c r="D74" s="8">
        <v>96.44</v>
      </c>
      <c r="E74" s="8">
        <v>3.37</v>
      </c>
    </row>
    <row r="75" spans="1:5">
      <c r="A75" s="18"/>
      <c r="B75" s="4" t="s">
        <v>80</v>
      </c>
      <c r="C75" s="10">
        <v>63</v>
      </c>
      <c r="D75" s="8">
        <v>89.13</v>
      </c>
      <c r="E75" s="8">
        <v>4.38</v>
      </c>
    </row>
    <row r="76" spans="1:5">
      <c r="A76" s="18"/>
      <c r="B76" s="4" t="s">
        <v>79</v>
      </c>
      <c r="C76" s="10">
        <v>58</v>
      </c>
      <c r="D76" s="8">
        <v>91.05</v>
      </c>
      <c r="E76" s="8">
        <v>4.97</v>
      </c>
    </row>
    <row r="77" spans="1:5">
      <c r="A77" s="18"/>
      <c r="B77" s="4" t="s">
        <v>78</v>
      </c>
      <c r="C77" s="10">
        <v>118</v>
      </c>
      <c r="D77" s="8">
        <v>90.56</v>
      </c>
      <c r="E77" s="8">
        <v>6.44</v>
      </c>
    </row>
    <row r="78" spans="1:5">
      <c r="A78" s="18"/>
      <c r="B78" s="4" t="s">
        <v>83</v>
      </c>
      <c r="C78" s="10">
        <v>9</v>
      </c>
      <c r="D78" s="8">
        <v>94.33</v>
      </c>
      <c r="E78" s="8">
        <v>6.1</v>
      </c>
    </row>
    <row r="79" spans="1:5">
      <c r="A79" s="18"/>
      <c r="B79" s="4" t="s">
        <v>74</v>
      </c>
      <c r="C79" s="10">
        <v>35</v>
      </c>
      <c r="D79" s="8">
        <v>92.01</v>
      </c>
      <c r="E79" s="8">
        <v>5.55</v>
      </c>
    </row>
    <row r="80" spans="1:5">
      <c r="A80" s="18"/>
      <c r="B80" s="4" t="s">
        <v>75</v>
      </c>
      <c r="C80" s="10">
        <v>22</v>
      </c>
      <c r="D80" s="8">
        <v>93.41</v>
      </c>
      <c r="E80" s="8">
        <v>5.77</v>
      </c>
    </row>
    <row r="81" spans="1:5">
      <c r="A81" s="18"/>
      <c r="B81" s="3" t="s">
        <v>76</v>
      </c>
      <c r="C81" s="10">
        <v>51</v>
      </c>
      <c r="D81" s="8">
        <v>93.49</v>
      </c>
      <c r="E81" s="8">
        <v>4.34</v>
      </c>
    </row>
    <row r="82" spans="1:5">
      <c r="A82" s="18"/>
      <c r="B82" s="4" t="s">
        <v>73</v>
      </c>
      <c r="C82" s="10">
        <v>115</v>
      </c>
      <c r="D82" s="8">
        <v>85.32</v>
      </c>
      <c r="E82" s="8">
        <v>6.31</v>
      </c>
    </row>
    <row r="83" spans="1:5">
      <c r="A83" s="18"/>
      <c r="B83" s="4" t="s">
        <v>72</v>
      </c>
      <c r="C83" s="10">
        <v>60</v>
      </c>
      <c r="D83" s="8">
        <v>87.86</v>
      </c>
      <c r="E83" s="8">
        <v>11.27</v>
      </c>
    </row>
    <row r="84" spans="1:5">
      <c r="A84" s="18"/>
      <c r="B84" s="4" t="s">
        <v>71</v>
      </c>
      <c r="C84" s="10">
        <v>66</v>
      </c>
      <c r="D84" s="8">
        <v>90.08</v>
      </c>
      <c r="E84" s="8">
        <v>11.46</v>
      </c>
    </row>
    <row r="85" spans="1:5">
      <c r="A85" s="18"/>
      <c r="B85" s="4" t="s">
        <v>69</v>
      </c>
      <c r="C85" s="10">
        <v>53</v>
      </c>
      <c r="D85" s="8">
        <v>91.38</v>
      </c>
      <c r="E85" s="8">
        <v>3.15</v>
      </c>
    </row>
    <row r="86" spans="1:5">
      <c r="A86" s="18"/>
      <c r="B86" s="4" t="s">
        <v>70</v>
      </c>
      <c r="C86" s="10">
        <v>72</v>
      </c>
      <c r="D86" s="8">
        <v>97.26</v>
      </c>
      <c r="E86" s="8">
        <v>1.89</v>
      </c>
    </row>
    <row r="87" spans="1:5">
      <c r="A87" s="18"/>
      <c r="B87" s="4" t="s">
        <v>94</v>
      </c>
      <c r="C87" s="10">
        <v>69</v>
      </c>
      <c r="D87" s="8">
        <v>87.83</v>
      </c>
      <c r="E87" s="8">
        <v>13.57</v>
      </c>
    </row>
    <row r="88" spans="1:5">
      <c r="A88" s="18"/>
      <c r="B88" s="4" t="s">
        <v>95</v>
      </c>
      <c r="C88" s="10">
        <v>43</v>
      </c>
      <c r="D88" s="8">
        <v>89.5</v>
      </c>
      <c r="E88" s="8">
        <v>4.95</v>
      </c>
    </row>
    <row r="89" spans="1:5">
      <c r="A89" s="18"/>
      <c r="B89" s="4" t="s">
        <v>96</v>
      </c>
      <c r="C89" s="10">
        <v>132</v>
      </c>
      <c r="D89" s="8">
        <v>83.04</v>
      </c>
      <c r="E89" s="8">
        <v>9.8800000000000008</v>
      </c>
    </row>
    <row r="90" spans="1:5">
      <c r="A90" s="18"/>
      <c r="B90" s="4" t="s">
        <v>97</v>
      </c>
      <c r="C90" s="10">
        <v>127</v>
      </c>
      <c r="D90" s="8">
        <v>89.31</v>
      </c>
      <c r="E90" s="8">
        <v>4.71</v>
      </c>
    </row>
    <row r="91" spans="1:5">
      <c r="A91" s="18"/>
      <c r="B91" s="3" t="s">
        <v>98</v>
      </c>
      <c r="C91" s="10">
        <v>122</v>
      </c>
      <c r="D91" s="8">
        <v>88.74</v>
      </c>
      <c r="E91" s="8">
        <v>6.94</v>
      </c>
    </row>
  </sheetData>
  <sortState ref="B44:E67">
    <sortCondition ref="B44"/>
  </sortState>
  <mergeCells count="4">
    <mergeCell ref="A2:A22"/>
    <mergeCell ref="A23:A42"/>
    <mergeCell ref="A43:A61"/>
    <mergeCell ref="A62:A9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" sqref="E1:G1"/>
    </sheetView>
  </sheetViews>
  <sheetFormatPr defaultRowHeight="16.5"/>
  <cols>
    <col min="1" max="1" width="9" style="7"/>
    <col min="6" max="7" width="9" style="6"/>
  </cols>
  <sheetData>
    <row r="1" spans="1:7">
      <c r="A1" s="17">
        <v>195</v>
      </c>
      <c r="B1">
        <f>100*A1/$C$1</f>
        <v>97.5</v>
      </c>
      <c r="C1">
        <v>200</v>
      </c>
      <c r="E1">
        <f>COUNTA(A:A)</f>
        <v>24</v>
      </c>
      <c r="F1" s="6">
        <f>AVERAGE(B:B)</f>
        <v>88.6875</v>
      </c>
      <c r="G1" s="6">
        <f>STDEV(B:B)</f>
        <v>6.0645306997900219</v>
      </c>
    </row>
    <row r="2" spans="1:7">
      <c r="A2" s="17">
        <v>160</v>
      </c>
      <c r="B2">
        <f t="shared" ref="B2:B24" si="0">100*A2/$C$1</f>
        <v>80</v>
      </c>
    </row>
    <row r="3" spans="1:7">
      <c r="A3" s="17">
        <v>175</v>
      </c>
      <c r="B3">
        <f t="shared" si="0"/>
        <v>87.5</v>
      </c>
    </row>
    <row r="4" spans="1:7">
      <c r="A4" s="17">
        <v>171</v>
      </c>
      <c r="B4">
        <f t="shared" si="0"/>
        <v>85.5</v>
      </c>
    </row>
    <row r="5" spans="1:7">
      <c r="A5" s="17">
        <v>160</v>
      </c>
      <c r="B5">
        <f t="shared" si="0"/>
        <v>80</v>
      </c>
    </row>
    <row r="6" spans="1:7">
      <c r="A6" s="17">
        <v>183</v>
      </c>
      <c r="B6">
        <f t="shared" si="0"/>
        <v>91.5</v>
      </c>
    </row>
    <row r="7" spans="1:7">
      <c r="A7" s="17">
        <v>197</v>
      </c>
      <c r="B7">
        <f t="shared" si="0"/>
        <v>98.5</v>
      </c>
    </row>
    <row r="8" spans="1:7">
      <c r="A8" s="17">
        <v>193</v>
      </c>
      <c r="B8">
        <f t="shared" si="0"/>
        <v>96.5</v>
      </c>
    </row>
    <row r="9" spans="1:7">
      <c r="A9" s="17">
        <v>160</v>
      </c>
      <c r="B9">
        <f t="shared" si="0"/>
        <v>80</v>
      </c>
    </row>
    <row r="10" spans="1:7">
      <c r="A10" s="17">
        <v>168</v>
      </c>
      <c r="B10">
        <f t="shared" si="0"/>
        <v>84</v>
      </c>
    </row>
    <row r="11" spans="1:7">
      <c r="A11" s="17">
        <v>166</v>
      </c>
      <c r="B11">
        <f t="shared" si="0"/>
        <v>83</v>
      </c>
    </row>
    <row r="12" spans="1:7">
      <c r="A12" s="12">
        <v>183</v>
      </c>
      <c r="B12">
        <f t="shared" si="0"/>
        <v>91.5</v>
      </c>
    </row>
    <row r="13" spans="1:7">
      <c r="A13" s="12">
        <v>186</v>
      </c>
      <c r="B13">
        <f t="shared" si="0"/>
        <v>93</v>
      </c>
    </row>
    <row r="14" spans="1:7">
      <c r="A14" s="12">
        <v>186</v>
      </c>
      <c r="B14">
        <f t="shared" si="0"/>
        <v>93</v>
      </c>
    </row>
    <row r="15" spans="1:7">
      <c r="A15" s="12">
        <v>163</v>
      </c>
      <c r="B15">
        <f t="shared" si="0"/>
        <v>81.5</v>
      </c>
    </row>
    <row r="16" spans="1:7">
      <c r="A16" s="12">
        <v>179</v>
      </c>
      <c r="B16">
        <f t="shared" si="0"/>
        <v>89.5</v>
      </c>
    </row>
    <row r="17" spans="1:2">
      <c r="A17" s="12">
        <v>188</v>
      </c>
      <c r="B17">
        <f t="shared" si="0"/>
        <v>94</v>
      </c>
    </row>
    <row r="18" spans="1:2">
      <c r="A18" s="12">
        <v>166</v>
      </c>
      <c r="B18">
        <f t="shared" si="0"/>
        <v>83</v>
      </c>
    </row>
    <row r="19" spans="1:2">
      <c r="A19" s="12">
        <v>164</v>
      </c>
      <c r="B19">
        <f t="shared" si="0"/>
        <v>82</v>
      </c>
    </row>
    <row r="20" spans="1:2">
      <c r="A20" s="12">
        <v>179</v>
      </c>
      <c r="B20">
        <f t="shared" si="0"/>
        <v>89.5</v>
      </c>
    </row>
    <row r="21" spans="1:2">
      <c r="A21" s="12">
        <v>188</v>
      </c>
      <c r="B21">
        <f t="shared" si="0"/>
        <v>94</v>
      </c>
    </row>
    <row r="22" spans="1:2">
      <c r="A22" s="12">
        <v>171</v>
      </c>
      <c r="B22">
        <f t="shared" si="0"/>
        <v>85.5</v>
      </c>
    </row>
    <row r="23" spans="1:2">
      <c r="A23" s="12">
        <v>183</v>
      </c>
      <c r="B23">
        <f t="shared" si="0"/>
        <v>91.5</v>
      </c>
    </row>
    <row r="24" spans="1:2">
      <c r="A24" s="7">
        <v>193</v>
      </c>
      <c r="B24">
        <f t="shared" si="0"/>
        <v>96.5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2017년 9월 정보공시_교과별학업성취사항(2017-1)</vt:lpstr>
      <vt:lpstr>111111</vt:lpstr>
    </vt:vector>
  </TitlesOfParts>
  <Company>KSA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김창호</dc:creator>
  <cp:lastModifiedBy>DB405</cp:lastModifiedBy>
  <dcterms:created xsi:type="dcterms:W3CDTF">2013-09-05T04:41:44Z</dcterms:created>
  <dcterms:modified xsi:type="dcterms:W3CDTF">2017-09-11T07:28:35Z</dcterms:modified>
</cp:coreProperties>
</file>