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405\Desktop\"/>
    </mc:Choice>
  </mc:AlternateContent>
  <bookViews>
    <workbookView xWindow="-1215" yWindow="1650" windowWidth="22020" windowHeight="9180"/>
  </bookViews>
  <sheets>
    <sheet name="2017년 4월 정보공시_교과별학업성취사항(2016-2)" sheetId="1" r:id="rId1"/>
    <sheet name="111111" sheetId="2" state="hidden" r:id="rId2"/>
  </sheets>
  <calcPr calcId="152511"/>
</workbook>
</file>

<file path=xl/calcChain.xml><?xml version="1.0" encoding="utf-8"?>
<calcChain xmlns="http://schemas.openxmlformats.org/spreadsheetml/2006/main">
  <c r="B27" i="2" l="1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9" i="2" l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" i="2" l="1"/>
  <c r="B3" i="2"/>
  <c r="B4" i="2"/>
  <c r="B5" i="2"/>
  <c r="B6" i="2"/>
  <c r="B7" i="2"/>
  <c r="B8" i="2"/>
  <c r="B1" i="2" l="1"/>
  <c r="F1" i="2" l="1"/>
  <c r="E1" i="2"/>
  <c r="G1" i="2" l="1"/>
</calcChain>
</file>

<file path=xl/sharedStrings.xml><?xml version="1.0" encoding="utf-8"?>
<sst xmlns="http://schemas.openxmlformats.org/spreadsheetml/2006/main" count="101" uniqueCount="101">
  <si>
    <t>교과목명</t>
  </si>
  <si>
    <t>수강인원</t>
    <phoneticPr fontId="1" type="noConversion"/>
  </si>
  <si>
    <t>평균</t>
    <phoneticPr fontId="1" type="noConversion"/>
  </si>
  <si>
    <t>표준편차</t>
    <phoneticPr fontId="1" type="noConversion"/>
  </si>
  <si>
    <t>수리정보과학부</t>
    <phoneticPr fontId="1" type="noConversion"/>
  </si>
  <si>
    <t>물리지구과학부</t>
    <phoneticPr fontId="1" type="noConversion"/>
  </si>
  <si>
    <t>화학생물학부</t>
    <phoneticPr fontId="1" type="noConversion"/>
  </si>
  <si>
    <t>인문예술학부</t>
    <phoneticPr fontId="1" type="noConversion"/>
  </si>
  <si>
    <t>학부</t>
    <phoneticPr fontId="1" type="noConversion"/>
  </si>
  <si>
    <t>일반생물학1</t>
  </si>
  <si>
    <t>일반생물학2</t>
  </si>
  <si>
    <t>일반화학2</t>
  </si>
  <si>
    <t>일반화학실험2</t>
  </si>
  <si>
    <t>객체지향프로그래밍</t>
  </si>
  <si>
    <t>고급미적분학3</t>
  </si>
  <si>
    <t>기초물리학</t>
  </si>
  <si>
    <t>일반물리학1</t>
  </si>
  <si>
    <t>일반물리학실험1</t>
  </si>
  <si>
    <t>일반물리학실험2</t>
  </si>
  <si>
    <t>일반지구과학</t>
  </si>
  <si>
    <t>일반천문학</t>
  </si>
  <si>
    <t>일반천문학실험</t>
  </si>
  <si>
    <t>국어2</t>
    <phoneticPr fontId="1" type="noConversion"/>
  </si>
  <si>
    <t>문학</t>
    <phoneticPr fontId="1" type="noConversion"/>
  </si>
  <si>
    <t>문학과사회</t>
    <phoneticPr fontId="1" type="noConversion"/>
  </si>
  <si>
    <t>이야기로풀어내는현대사회</t>
    <phoneticPr fontId="1" type="noConversion"/>
  </si>
  <si>
    <t>쟁점과화법</t>
    <phoneticPr fontId="1" type="noConversion"/>
  </si>
  <si>
    <t>창의적글쓰기</t>
    <phoneticPr fontId="1" type="noConversion"/>
  </si>
  <si>
    <t>한국어2</t>
    <phoneticPr fontId="1" type="noConversion"/>
  </si>
  <si>
    <t>한국어4</t>
    <phoneticPr fontId="1" type="noConversion"/>
  </si>
  <si>
    <t>한군으로읽는고전</t>
    <phoneticPr fontId="1" type="noConversion"/>
  </si>
  <si>
    <t>TOPIK한국어</t>
    <phoneticPr fontId="1" type="noConversion"/>
  </si>
  <si>
    <t>과학의역사와철학</t>
    <phoneticPr fontId="1" type="noConversion"/>
  </si>
  <si>
    <t>대중문화의이해</t>
    <phoneticPr fontId="1" type="noConversion"/>
  </si>
  <si>
    <t>문화경제지리</t>
    <phoneticPr fontId="1" type="noConversion"/>
  </si>
  <si>
    <t>세계사</t>
    <phoneticPr fontId="1" type="noConversion"/>
  </si>
  <si>
    <t>세계사의이해</t>
    <phoneticPr fontId="1" type="noConversion"/>
  </si>
  <si>
    <t>정치와경제</t>
    <phoneticPr fontId="1" type="noConversion"/>
  </si>
  <si>
    <t>철학산책</t>
    <phoneticPr fontId="1" type="noConversion"/>
  </si>
  <si>
    <t>한국사의이해2</t>
    <phoneticPr fontId="1" type="noConversion"/>
  </si>
  <si>
    <t>Korean History2</t>
  </si>
  <si>
    <t>미술</t>
    <phoneticPr fontId="1" type="noConversion"/>
  </si>
  <si>
    <t>음악</t>
    <phoneticPr fontId="1" type="noConversion"/>
  </si>
  <si>
    <t>생활음악</t>
    <phoneticPr fontId="1" type="noConversion"/>
  </si>
  <si>
    <t>생활미술</t>
    <phoneticPr fontId="1" type="noConversion"/>
  </si>
  <si>
    <t>체육2</t>
    <phoneticPr fontId="1" type="noConversion"/>
  </si>
  <si>
    <t>체육4</t>
    <phoneticPr fontId="1" type="noConversion"/>
  </si>
  <si>
    <t>체육6</t>
    <phoneticPr fontId="1" type="noConversion"/>
  </si>
  <si>
    <t>Critical Thinking</t>
  </si>
  <si>
    <t>영어청해와회화</t>
    <phoneticPr fontId="1" type="noConversion"/>
  </si>
  <si>
    <t>영어2</t>
    <phoneticPr fontId="1" type="noConversion"/>
  </si>
  <si>
    <t>영어독해와작문</t>
    <phoneticPr fontId="1" type="noConversion"/>
  </si>
  <si>
    <t>중국언어와문화2</t>
    <phoneticPr fontId="1" type="noConversion"/>
  </si>
  <si>
    <t>스페인언어와문화</t>
    <phoneticPr fontId="1" type="noConversion"/>
  </si>
  <si>
    <t>시사영어</t>
    <phoneticPr fontId="1" type="noConversion"/>
  </si>
  <si>
    <t>일본언어와문화</t>
    <phoneticPr fontId="1" type="noConversion"/>
  </si>
  <si>
    <t>Critical Thinking in English</t>
  </si>
  <si>
    <t>물리학및실험2</t>
    <phoneticPr fontId="1" type="noConversion"/>
  </si>
  <si>
    <t>물리학및실험 II</t>
    <phoneticPr fontId="1" type="noConversion"/>
  </si>
  <si>
    <t>일반물리학2</t>
  </si>
  <si>
    <t>물리학세미나</t>
  </si>
  <si>
    <t>열및통계물리학</t>
  </si>
  <si>
    <t>물리학특강(전자회로의이해와응용)</t>
  </si>
  <si>
    <t>도시계획과환경</t>
  </si>
  <si>
    <t>일반지구과학실험</t>
    <phoneticPr fontId="1" type="noConversion"/>
  </si>
  <si>
    <t>지구과학특강</t>
  </si>
  <si>
    <t>창의공학</t>
  </si>
  <si>
    <t>고급미적분학2</t>
    <phoneticPr fontId="1" type="noConversion"/>
  </si>
  <si>
    <t>미분방정식</t>
  </si>
  <si>
    <t>기초정수론</t>
  </si>
  <si>
    <t>데이터구조및알고리즘2</t>
  </si>
  <si>
    <t>미적분학1</t>
  </si>
  <si>
    <t>선형대수</t>
  </si>
  <si>
    <t>수학1</t>
    <phoneticPr fontId="1" type="noConversion"/>
  </si>
  <si>
    <t>수학2</t>
    <phoneticPr fontId="1" type="noConversion"/>
  </si>
  <si>
    <t>수학세미나</t>
  </si>
  <si>
    <t>수학세미나</t>
    <phoneticPr fontId="1" type="noConversion"/>
  </si>
  <si>
    <t>수학적리모델링</t>
    <phoneticPr fontId="1" type="noConversion"/>
  </si>
  <si>
    <t>수학특강(해석학)</t>
  </si>
  <si>
    <t>수학특강(Beyond differential equations)</t>
    <phoneticPr fontId="1" type="noConversion"/>
  </si>
  <si>
    <t>정보과학2</t>
    <phoneticPr fontId="1" type="noConversion"/>
  </si>
  <si>
    <t>정보과학3</t>
  </si>
  <si>
    <t>정보과학세미나</t>
  </si>
  <si>
    <t>창의수학</t>
  </si>
  <si>
    <t>확률및통계</t>
    <phoneticPr fontId="1" type="noConversion"/>
  </si>
  <si>
    <t>미적분학2</t>
    <phoneticPr fontId="1" type="noConversion"/>
  </si>
  <si>
    <t>화학및실험Ⅱ</t>
  </si>
  <si>
    <t>기초유기화학</t>
  </si>
  <si>
    <t>생물학및실험2</t>
  </si>
  <si>
    <t>분광학입문</t>
    <phoneticPr fontId="1" type="noConversion"/>
  </si>
  <si>
    <t>생물학및실험Ⅱ</t>
  </si>
  <si>
    <t>생화학</t>
    <phoneticPr fontId="1" type="noConversion"/>
  </si>
  <si>
    <t>세포와질환</t>
  </si>
  <si>
    <t>유전자의이해</t>
  </si>
  <si>
    <t>인간생물학</t>
  </si>
  <si>
    <t>일반생물학실험1</t>
    <phoneticPr fontId="1" type="noConversion"/>
  </si>
  <si>
    <t>일반화학실험1</t>
    <phoneticPr fontId="1" type="noConversion"/>
  </si>
  <si>
    <t>일반화학1</t>
    <phoneticPr fontId="1" type="noConversion"/>
  </si>
  <si>
    <t>창의공학</t>
    <phoneticPr fontId="1" type="noConversion"/>
  </si>
  <si>
    <t>화학및실험2</t>
  </si>
  <si>
    <t>화학세미나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</si>
</sst>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);[Red]\(0\)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0"/>
      <name val="맑은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4" borderId="0" xfId="0" applyFill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5"/>
  <cols>
    <col min="1" max="1" width="5.5" style="2" bestFit="1" customWidth="1"/>
    <col min="2" max="2" width="33.375" style="1" bestFit="1" customWidth="1"/>
    <col min="3" max="3" width="9.25" style="11" bestFit="1" customWidth="1"/>
    <col min="4" max="4" width="8.5" style="9" bestFit="1" customWidth="1"/>
    <col min="5" max="5" width="9.25" style="9" bestFit="1" customWidth="1"/>
    <col min="6" max="16384" width="9" style="1"/>
  </cols>
  <sheetData>
    <row r="1" spans="1:5" s="5" customFormat="1" ht="16.5">
      <c r="A1" s="13" t="s">
        <v>8</v>
      </c>
      <c r="B1" s="14" t="s">
        <v>0</v>
      </c>
      <c r="C1" s="15" t="s">
        <v>1</v>
      </c>
      <c r="D1" s="16" t="s">
        <v>2</v>
      </c>
      <c r="E1" s="16" t="s">
        <v>3</v>
      </c>
    </row>
    <row r="2" spans="1:5">
      <c r="A2" s="17" t="s">
        <v>4</v>
      </c>
      <c r="B2" s="4" t="s">
        <v>67</v>
      </c>
      <c r="C2" s="10">
        <v>32</v>
      </c>
      <c r="D2" s="8">
        <v>77.087500000000006</v>
      </c>
      <c r="E2" s="8">
        <v>11.63187361825114</v>
      </c>
    </row>
    <row r="3" spans="1:5">
      <c r="A3" s="17"/>
      <c r="B3" s="4" t="s">
        <v>68</v>
      </c>
      <c r="C3" s="10">
        <v>56</v>
      </c>
      <c r="D3" s="8">
        <v>53.314285714285724</v>
      </c>
      <c r="E3" s="8">
        <v>15.865519257140672</v>
      </c>
    </row>
    <row r="4" spans="1:5">
      <c r="A4" s="17"/>
      <c r="B4" s="4" t="s">
        <v>13</v>
      </c>
      <c r="C4" s="10">
        <v>70</v>
      </c>
      <c r="D4" s="8">
        <v>86.54</v>
      </c>
      <c r="E4" s="8">
        <v>9.98</v>
      </c>
    </row>
    <row r="5" spans="1:5">
      <c r="A5" s="17"/>
      <c r="B5" s="4" t="s">
        <v>14</v>
      </c>
      <c r="C5" s="10">
        <v>15</v>
      </c>
      <c r="D5" s="8">
        <v>46.19</v>
      </c>
      <c r="E5" s="8">
        <v>12.99</v>
      </c>
    </row>
    <row r="6" spans="1:5">
      <c r="A6" s="17"/>
      <c r="B6" s="4" t="s">
        <v>69</v>
      </c>
      <c r="C6" s="10">
        <v>9</v>
      </c>
      <c r="D6" s="8">
        <v>69.355555555555554</v>
      </c>
      <c r="E6" s="8">
        <v>15.163039859400838</v>
      </c>
    </row>
    <row r="7" spans="1:5">
      <c r="A7" s="17"/>
      <c r="B7" s="4" t="s">
        <v>70</v>
      </c>
      <c r="C7" s="10">
        <v>9</v>
      </c>
      <c r="D7" s="8">
        <v>85.84</v>
      </c>
      <c r="E7" s="8">
        <v>17.48</v>
      </c>
    </row>
    <row r="8" spans="1:5">
      <c r="A8" s="17"/>
      <c r="B8" s="4" t="s">
        <v>71</v>
      </c>
      <c r="C8" s="10">
        <v>26</v>
      </c>
      <c r="D8" s="8">
        <v>64.853846153846149</v>
      </c>
      <c r="E8" s="8">
        <v>17.075883128417868</v>
      </c>
    </row>
    <row r="9" spans="1:5">
      <c r="A9" s="17"/>
      <c r="B9" s="4" t="s">
        <v>72</v>
      </c>
      <c r="C9" s="10">
        <v>28</v>
      </c>
      <c r="D9" s="8">
        <v>73.226190476190467</v>
      </c>
      <c r="E9" s="8">
        <v>15.43419685913902</v>
      </c>
    </row>
    <row r="10" spans="1:5">
      <c r="A10" s="17"/>
      <c r="B10" s="4" t="s">
        <v>73</v>
      </c>
      <c r="C10" s="10">
        <v>18</v>
      </c>
      <c r="D10" s="8">
        <v>64.458333333333329</v>
      </c>
      <c r="E10" s="8">
        <v>15.336003870170428</v>
      </c>
    </row>
    <row r="11" spans="1:5">
      <c r="A11" s="17"/>
      <c r="B11" s="4" t="s">
        <v>74</v>
      </c>
      <c r="C11" s="10">
        <v>111</v>
      </c>
      <c r="D11" s="8">
        <v>77.827927927927902</v>
      </c>
      <c r="E11" s="8">
        <v>10.998067360563409</v>
      </c>
    </row>
    <row r="12" spans="1:5">
      <c r="A12" s="17"/>
      <c r="B12" s="4" t="s">
        <v>75</v>
      </c>
      <c r="C12" s="10">
        <v>8</v>
      </c>
      <c r="D12" s="8">
        <v>86.63</v>
      </c>
      <c r="E12" s="8">
        <v>11.16</v>
      </c>
    </row>
    <row r="13" spans="1:5">
      <c r="A13" s="17"/>
      <c r="B13" s="4" t="s">
        <v>76</v>
      </c>
      <c r="C13" s="10">
        <v>19</v>
      </c>
      <c r="D13" s="8">
        <v>80.581871345029242</v>
      </c>
      <c r="E13" s="8">
        <v>9.584784617629154</v>
      </c>
    </row>
    <row r="14" spans="1:5">
      <c r="A14" s="17"/>
      <c r="B14" s="4" t="s">
        <v>77</v>
      </c>
      <c r="C14" s="10">
        <v>8</v>
      </c>
      <c r="D14" s="8">
        <v>76.19</v>
      </c>
      <c r="E14" s="8">
        <v>11.78</v>
      </c>
    </row>
    <row r="15" spans="1:5">
      <c r="A15" s="17"/>
      <c r="B15" s="4" t="s">
        <v>78</v>
      </c>
      <c r="C15" s="10">
        <v>10</v>
      </c>
      <c r="D15" s="8">
        <v>60.86</v>
      </c>
      <c r="E15" s="8">
        <v>15.6</v>
      </c>
    </row>
    <row r="16" spans="1:5">
      <c r="A16" s="17"/>
      <c r="B16" s="4" t="s">
        <v>79</v>
      </c>
      <c r="C16" s="10">
        <v>8</v>
      </c>
      <c r="D16" s="8">
        <v>76.398437499999986</v>
      </c>
      <c r="E16" s="8">
        <v>11.451110723650535</v>
      </c>
    </row>
    <row r="17" spans="1:5">
      <c r="A17" s="17"/>
      <c r="B17" s="4" t="s">
        <v>80</v>
      </c>
      <c r="C17" s="10">
        <v>120</v>
      </c>
      <c r="D17" s="8">
        <v>73.08</v>
      </c>
      <c r="E17" s="8">
        <v>12.61</v>
      </c>
    </row>
    <row r="18" spans="1:5">
      <c r="A18" s="17"/>
      <c r="B18" s="4" t="s">
        <v>81</v>
      </c>
      <c r="C18" s="10">
        <v>10</v>
      </c>
      <c r="D18" s="8">
        <v>81.099999999999994</v>
      </c>
      <c r="E18" s="8">
        <v>11.79</v>
      </c>
    </row>
    <row r="19" spans="1:5">
      <c r="A19" s="17"/>
      <c r="B19" s="4" t="s">
        <v>82</v>
      </c>
      <c r="C19" s="10">
        <v>6</v>
      </c>
      <c r="D19" s="8">
        <v>82.93</v>
      </c>
      <c r="E19" s="8">
        <v>20.25</v>
      </c>
    </row>
    <row r="20" spans="1:5">
      <c r="A20" s="17"/>
      <c r="B20" s="4" t="s">
        <v>83</v>
      </c>
      <c r="C20" s="10">
        <v>34</v>
      </c>
      <c r="D20" s="8">
        <v>85.088235294117652</v>
      </c>
      <c r="E20" s="8">
        <v>9.597561707581665</v>
      </c>
    </row>
    <row r="21" spans="1:5">
      <c r="A21" s="17"/>
      <c r="B21" s="4" t="s">
        <v>84</v>
      </c>
      <c r="C21" s="10">
        <v>26</v>
      </c>
      <c r="D21" s="8">
        <v>79.11057692307692</v>
      </c>
      <c r="E21" s="8">
        <v>14.635715173979243</v>
      </c>
    </row>
    <row r="22" spans="1:5">
      <c r="A22" s="17"/>
      <c r="B22" s="4" t="s">
        <v>85</v>
      </c>
      <c r="C22" s="10">
        <v>65</v>
      </c>
      <c r="D22" s="8">
        <v>79.682051282051319</v>
      </c>
      <c r="E22" s="8">
        <v>13.14026708949549</v>
      </c>
    </row>
    <row r="23" spans="1:5">
      <c r="A23" s="17" t="s">
        <v>5</v>
      </c>
      <c r="B23" s="4" t="s">
        <v>57</v>
      </c>
      <c r="C23" s="10">
        <v>117</v>
      </c>
      <c r="D23" s="8">
        <v>75.36</v>
      </c>
      <c r="E23" s="8">
        <v>9.09</v>
      </c>
    </row>
    <row r="24" spans="1:5">
      <c r="A24" s="17"/>
      <c r="B24" s="4" t="s">
        <v>58</v>
      </c>
      <c r="C24" s="10">
        <v>9</v>
      </c>
      <c r="D24" s="8">
        <v>81.5</v>
      </c>
      <c r="E24" s="8">
        <v>12.96</v>
      </c>
    </row>
    <row r="25" spans="1:5">
      <c r="A25" s="17"/>
      <c r="B25" s="4" t="s">
        <v>16</v>
      </c>
      <c r="C25" s="10">
        <v>54</v>
      </c>
      <c r="D25" s="8">
        <v>60.63</v>
      </c>
      <c r="E25" s="8">
        <v>14.18</v>
      </c>
    </row>
    <row r="26" spans="1:5">
      <c r="A26" s="17"/>
      <c r="B26" s="4" t="s">
        <v>17</v>
      </c>
      <c r="C26" s="10">
        <v>54</v>
      </c>
      <c r="D26" s="8">
        <v>86.4</v>
      </c>
      <c r="E26" s="8">
        <v>5.23</v>
      </c>
    </row>
    <row r="27" spans="1:5">
      <c r="A27" s="17"/>
      <c r="B27" s="4" t="s">
        <v>59</v>
      </c>
      <c r="C27" s="10">
        <v>24</v>
      </c>
      <c r="D27" s="8">
        <v>69.819999999999993</v>
      </c>
      <c r="E27" s="8">
        <v>15.12</v>
      </c>
    </row>
    <row r="28" spans="1:5">
      <c r="A28" s="17"/>
      <c r="B28" s="4" t="s">
        <v>18</v>
      </c>
      <c r="C28" s="10">
        <v>24</v>
      </c>
      <c r="D28" s="8">
        <v>83.59</v>
      </c>
      <c r="E28" s="8">
        <v>13.65</v>
      </c>
    </row>
    <row r="29" spans="1:5">
      <c r="A29" s="17"/>
      <c r="B29" s="4" t="s">
        <v>60</v>
      </c>
      <c r="C29" s="10">
        <v>9</v>
      </c>
      <c r="D29" s="8">
        <v>83.6</v>
      </c>
      <c r="E29" s="8">
        <v>2.5499999999999998</v>
      </c>
    </row>
    <row r="30" spans="1:5">
      <c r="A30" s="17"/>
      <c r="B30" s="4" t="s">
        <v>61</v>
      </c>
      <c r="C30" s="10">
        <v>6</v>
      </c>
      <c r="D30" s="8">
        <v>83.58</v>
      </c>
      <c r="E30" s="8">
        <v>7.76</v>
      </c>
    </row>
    <row r="31" spans="1:5">
      <c r="A31" s="17"/>
      <c r="B31" s="4" t="s">
        <v>15</v>
      </c>
      <c r="C31" s="10">
        <v>15</v>
      </c>
      <c r="D31" s="8">
        <v>71.52</v>
      </c>
      <c r="E31" s="8">
        <v>8.14</v>
      </c>
    </row>
    <row r="32" spans="1:5">
      <c r="A32" s="17"/>
      <c r="B32" s="4" t="s">
        <v>62</v>
      </c>
      <c r="C32" s="10">
        <v>12</v>
      </c>
      <c r="D32" s="8">
        <v>76.37</v>
      </c>
      <c r="E32" s="8">
        <v>16.87</v>
      </c>
    </row>
    <row r="33" spans="1:5">
      <c r="A33" s="17"/>
      <c r="B33" s="4" t="s">
        <v>63</v>
      </c>
      <c r="C33" s="10">
        <v>13</v>
      </c>
      <c r="D33" s="8">
        <v>90.65</v>
      </c>
      <c r="E33" s="8">
        <v>6.82</v>
      </c>
    </row>
    <row r="34" spans="1:5">
      <c r="A34" s="17"/>
      <c r="B34" s="4" t="s">
        <v>19</v>
      </c>
      <c r="C34" s="10">
        <v>29</v>
      </c>
      <c r="D34" s="8">
        <v>86.18</v>
      </c>
      <c r="E34" s="8">
        <v>8.1199999999999992</v>
      </c>
    </row>
    <row r="35" spans="1:5">
      <c r="A35" s="17"/>
      <c r="B35" s="4" t="s">
        <v>64</v>
      </c>
      <c r="C35" s="10">
        <v>29</v>
      </c>
      <c r="D35" s="8">
        <v>86.26</v>
      </c>
      <c r="E35" s="8">
        <v>4.4000000000000004</v>
      </c>
    </row>
    <row r="36" spans="1:5">
      <c r="A36" s="17"/>
      <c r="B36" s="4" t="s">
        <v>20</v>
      </c>
      <c r="C36" s="10">
        <v>27</v>
      </c>
      <c r="D36" s="8">
        <v>85.48</v>
      </c>
      <c r="E36" s="8">
        <v>8.85</v>
      </c>
    </row>
    <row r="37" spans="1:5">
      <c r="A37" s="17"/>
      <c r="B37" s="4" t="s">
        <v>21</v>
      </c>
      <c r="C37" s="10">
        <v>27</v>
      </c>
      <c r="D37" s="8">
        <v>92</v>
      </c>
      <c r="E37" s="8">
        <v>3.09</v>
      </c>
    </row>
    <row r="38" spans="1:5">
      <c r="A38" s="17"/>
      <c r="B38" s="4" t="s">
        <v>65</v>
      </c>
      <c r="C38" s="10">
        <v>15</v>
      </c>
      <c r="D38" s="8">
        <v>81.64</v>
      </c>
      <c r="E38" s="8">
        <v>8.2200000000000006</v>
      </c>
    </row>
    <row r="39" spans="1:5">
      <c r="A39" s="17"/>
      <c r="B39" s="4" t="s">
        <v>66</v>
      </c>
      <c r="C39" s="10">
        <v>79</v>
      </c>
      <c r="D39" s="8">
        <v>83.17</v>
      </c>
      <c r="E39" s="8">
        <v>9.0399999999999991</v>
      </c>
    </row>
    <row r="40" spans="1:5" ht="13.5" customHeight="1">
      <c r="A40" s="17" t="s">
        <v>6</v>
      </c>
      <c r="B40" s="4" t="s">
        <v>86</v>
      </c>
      <c r="C40" s="10">
        <v>9</v>
      </c>
      <c r="D40" s="8">
        <v>55.82</v>
      </c>
      <c r="E40" s="8">
        <v>19.52</v>
      </c>
    </row>
    <row r="41" spans="1:5">
      <c r="A41" s="17"/>
      <c r="B41" s="4" t="s">
        <v>87</v>
      </c>
      <c r="C41" s="10">
        <v>10</v>
      </c>
      <c r="D41" s="8">
        <v>81.91</v>
      </c>
      <c r="E41" s="8">
        <v>11.07</v>
      </c>
    </row>
    <row r="42" spans="1:5">
      <c r="A42" s="17"/>
      <c r="B42" s="4" t="s">
        <v>88</v>
      </c>
      <c r="C42" s="10">
        <v>120</v>
      </c>
      <c r="D42" s="8">
        <v>81.849999999999994</v>
      </c>
      <c r="E42" s="8">
        <v>10.17</v>
      </c>
    </row>
    <row r="43" spans="1:5">
      <c r="A43" s="17"/>
      <c r="B43" s="4" t="s">
        <v>89</v>
      </c>
      <c r="C43" s="10">
        <v>15</v>
      </c>
      <c r="D43" s="8">
        <v>88.03</v>
      </c>
      <c r="E43" s="8">
        <v>8.11</v>
      </c>
    </row>
    <row r="44" spans="1:5">
      <c r="A44" s="17"/>
      <c r="B44" s="4" t="s">
        <v>90</v>
      </c>
      <c r="C44" s="10">
        <v>14</v>
      </c>
      <c r="D44" s="8">
        <v>76.87</v>
      </c>
      <c r="E44" s="8">
        <v>9.02</v>
      </c>
    </row>
    <row r="45" spans="1:5">
      <c r="A45" s="17"/>
      <c r="B45" s="4" t="s">
        <v>91</v>
      </c>
      <c r="C45" s="10">
        <v>7</v>
      </c>
      <c r="D45" s="8">
        <v>87.19</v>
      </c>
      <c r="E45" s="8">
        <v>4.3499999999999996</v>
      </c>
    </row>
    <row r="46" spans="1:5">
      <c r="A46" s="17"/>
      <c r="B46" s="4" t="s">
        <v>92</v>
      </c>
      <c r="C46" s="10">
        <v>9</v>
      </c>
      <c r="D46" s="8">
        <v>62.16</v>
      </c>
      <c r="E46" s="8">
        <v>10.29</v>
      </c>
    </row>
    <row r="47" spans="1:5">
      <c r="A47" s="17"/>
      <c r="B47" s="4" t="s">
        <v>93</v>
      </c>
      <c r="C47" s="10">
        <v>12</v>
      </c>
      <c r="D47" s="8">
        <v>71.7</v>
      </c>
      <c r="E47" s="8">
        <v>14.2</v>
      </c>
    </row>
    <row r="48" spans="1:5">
      <c r="A48" s="17"/>
      <c r="B48" s="4" t="s">
        <v>94</v>
      </c>
      <c r="C48" s="10">
        <v>11</v>
      </c>
      <c r="D48" s="8">
        <v>79.47</v>
      </c>
      <c r="E48" s="8">
        <v>9.2799999999999994</v>
      </c>
    </row>
    <row r="49" spans="1:5">
      <c r="A49" s="17"/>
      <c r="B49" s="4" t="s">
        <v>10</v>
      </c>
      <c r="C49" s="10">
        <v>7</v>
      </c>
      <c r="D49" s="8">
        <v>77.959999999999994</v>
      </c>
      <c r="E49" s="8">
        <v>7.58</v>
      </c>
    </row>
    <row r="50" spans="1:5">
      <c r="A50" s="17"/>
      <c r="B50" s="4" t="s">
        <v>9</v>
      </c>
      <c r="C50" s="10">
        <v>23</v>
      </c>
      <c r="D50" s="8">
        <v>69.62</v>
      </c>
      <c r="E50" s="8">
        <v>13.79</v>
      </c>
    </row>
    <row r="51" spans="1:5">
      <c r="A51" s="17"/>
      <c r="B51" s="4" t="s">
        <v>95</v>
      </c>
      <c r="C51" s="10">
        <v>23</v>
      </c>
      <c r="D51" s="8">
        <v>86.12</v>
      </c>
      <c r="E51" s="8">
        <v>5.33</v>
      </c>
    </row>
    <row r="52" spans="1:5">
      <c r="A52" s="17"/>
      <c r="B52" s="4" t="s">
        <v>97</v>
      </c>
      <c r="C52" s="10">
        <v>61</v>
      </c>
      <c r="D52" s="8">
        <v>66.790000000000006</v>
      </c>
      <c r="E52" s="8">
        <v>17.850000000000001</v>
      </c>
    </row>
    <row r="53" spans="1:5">
      <c r="A53" s="17"/>
      <c r="B53" s="4" t="s">
        <v>96</v>
      </c>
      <c r="C53" s="10">
        <v>61</v>
      </c>
      <c r="D53" s="8">
        <v>84.07</v>
      </c>
      <c r="E53" s="8">
        <v>14.12</v>
      </c>
    </row>
    <row r="54" spans="1:5">
      <c r="A54" s="17"/>
      <c r="B54" s="4" t="s">
        <v>11</v>
      </c>
      <c r="C54" s="10">
        <v>26</v>
      </c>
      <c r="D54" s="8">
        <v>73.790000000000006</v>
      </c>
      <c r="E54" s="8">
        <v>10.39</v>
      </c>
    </row>
    <row r="55" spans="1:5">
      <c r="A55" s="17"/>
      <c r="B55" s="4" t="s">
        <v>12</v>
      </c>
      <c r="C55" s="10">
        <v>26</v>
      </c>
      <c r="D55" s="8">
        <v>89.99</v>
      </c>
      <c r="E55" s="8">
        <v>5.27</v>
      </c>
    </row>
    <row r="56" spans="1:5">
      <c r="A56" s="17"/>
      <c r="B56" s="4" t="s">
        <v>98</v>
      </c>
      <c r="C56" s="10">
        <v>79</v>
      </c>
      <c r="D56" s="8">
        <v>83.17</v>
      </c>
      <c r="E56" s="8">
        <v>9.0399999999999991</v>
      </c>
    </row>
    <row r="57" spans="1:5">
      <c r="A57" s="17"/>
      <c r="B57" s="4" t="s">
        <v>99</v>
      </c>
      <c r="C57" s="10">
        <v>120</v>
      </c>
      <c r="D57" s="8">
        <v>70.14</v>
      </c>
      <c r="E57" s="8">
        <v>13.59</v>
      </c>
    </row>
    <row r="58" spans="1:5">
      <c r="A58" s="17"/>
      <c r="B58" s="4" t="s">
        <v>100</v>
      </c>
      <c r="C58" s="10">
        <v>14</v>
      </c>
      <c r="D58" s="8">
        <v>97.29</v>
      </c>
      <c r="E58" s="8">
        <v>2.4300000000000002</v>
      </c>
    </row>
    <row r="59" spans="1:5" ht="13.5" customHeight="1">
      <c r="A59" s="17" t="s">
        <v>7</v>
      </c>
      <c r="B59" s="4" t="s">
        <v>22</v>
      </c>
      <c r="C59" s="10">
        <v>120</v>
      </c>
      <c r="D59" s="8">
        <v>93.03</v>
      </c>
      <c r="E59" s="8">
        <v>3.34</v>
      </c>
    </row>
    <row r="60" spans="1:5">
      <c r="A60" s="17"/>
      <c r="B60" s="4" t="s">
        <v>23</v>
      </c>
      <c r="C60" s="10">
        <v>56</v>
      </c>
      <c r="D60" s="8">
        <v>95.75</v>
      </c>
      <c r="E60" s="8">
        <v>1.99</v>
      </c>
    </row>
    <row r="61" spans="1:5">
      <c r="A61" s="17"/>
      <c r="B61" s="4" t="s">
        <v>24</v>
      </c>
      <c r="C61" s="10">
        <v>9</v>
      </c>
      <c r="D61" s="8">
        <v>90.11</v>
      </c>
      <c r="E61" s="8">
        <v>6.31</v>
      </c>
    </row>
    <row r="62" spans="1:5">
      <c r="A62" s="17"/>
      <c r="B62" s="4" t="s">
        <v>25</v>
      </c>
      <c r="C62" s="10">
        <v>14</v>
      </c>
      <c r="D62" s="8">
        <v>85.54</v>
      </c>
      <c r="E62" s="8">
        <v>4.97</v>
      </c>
    </row>
    <row r="63" spans="1:5">
      <c r="A63" s="17"/>
      <c r="B63" s="4" t="s">
        <v>26</v>
      </c>
      <c r="C63" s="10">
        <v>63</v>
      </c>
      <c r="D63" s="8">
        <v>89.33</v>
      </c>
      <c r="E63" s="8">
        <v>3.23</v>
      </c>
    </row>
    <row r="64" spans="1:5">
      <c r="A64" s="17"/>
      <c r="B64" s="4" t="s">
        <v>27</v>
      </c>
      <c r="C64" s="10">
        <v>27</v>
      </c>
      <c r="D64" s="8">
        <v>82.22</v>
      </c>
      <c r="E64" s="8">
        <v>9</v>
      </c>
    </row>
    <row r="65" spans="1:5">
      <c r="A65" s="17"/>
      <c r="B65" s="4" t="s">
        <v>28</v>
      </c>
      <c r="C65" s="10">
        <v>9</v>
      </c>
      <c r="D65" s="8">
        <v>91.77</v>
      </c>
      <c r="E65" s="8">
        <v>5.99</v>
      </c>
    </row>
    <row r="66" spans="1:5">
      <c r="A66" s="17"/>
      <c r="B66" s="4" t="s">
        <v>29</v>
      </c>
      <c r="C66" s="10">
        <v>14</v>
      </c>
      <c r="D66" s="8">
        <v>90.83</v>
      </c>
      <c r="E66" s="8">
        <v>7.85</v>
      </c>
    </row>
    <row r="67" spans="1:5">
      <c r="A67" s="17"/>
      <c r="B67" s="4" t="s">
        <v>30</v>
      </c>
      <c r="C67" s="10">
        <v>13</v>
      </c>
      <c r="D67" s="8">
        <v>88.65</v>
      </c>
      <c r="E67" s="8">
        <v>6.17</v>
      </c>
    </row>
    <row r="68" spans="1:5">
      <c r="A68" s="17"/>
      <c r="B68" s="4" t="s">
        <v>31</v>
      </c>
      <c r="C68" s="10">
        <v>8</v>
      </c>
      <c r="D68" s="8">
        <v>89.58</v>
      </c>
      <c r="E68" s="8">
        <v>6.45</v>
      </c>
    </row>
    <row r="69" spans="1:5">
      <c r="A69" s="17"/>
      <c r="B69" s="4" t="s">
        <v>32</v>
      </c>
      <c r="C69" s="10">
        <v>54</v>
      </c>
      <c r="D69" s="8">
        <v>88.78</v>
      </c>
      <c r="E69" s="8">
        <v>8.33</v>
      </c>
    </row>
    <row r="70" spans="1:5">
      <c r="A70" s="17"/>
      <c r="B70" s="4" t="s">
        <v>33</v>
      </c>
      <c r="C70" s="10">
        <v>10</v>
      </c>
      <c r="D70" s="8">
        <v>86.3</v>
      </c>
      <c r="E70" s="8">
        <v>9.7799999999999994</v>
      </c>
    </row>
    <row r="71" spans="1:5">
      <c r="A71" s="17"/>
      <c r="B71" s="4" t="s">
        <v>34</v>
      </c>
      <c r="C71" s="10">
        <v>6</v>
      </c>
      <c r="D71" s="8">
        <v>94.95</v>
      </c>
      <c r="E71" s="8">
        <v>4.1500000000000004</v>
      </c>
    </row>
    <row r="72" spans="1:5">
      <c r="A72" s="17"/>
      <c r="B72" s="4" t="s">
        <v>35</v>
      </c>
      <c r="C72" s="10">
        <v>11</v>
      </c>
      <c r="D72" s="8">
        <v>85.27</v>
      </c>
      <c r="E72" s="8">
        <v>10.050000000000001</v>
      </c>
    </row>
    <row r="73" spans="1:5">
      <c r="A73" s="17"/>
      <c r="B73" s="3" t="s">
        <v>36</v>
      </c>
      <c r="C73" s="10">
        <v>55</v>
      </c>
      <c r="D73" s="8">
        <v>89.28</v>
      </c>
      <c r="E73" s="8">
        <v>4.51</v>
      </c>
    </row>
    <row r="74" spans="1:5">
      <c r="A74" s="17"/>
      <c r="B74" s="4" t="s">
        <v>37</v>
      </c>
      <c r="C74" s="10">
        <v>53</v>
      </c>
      <c r="D74" s="8">
        <v>93.21</v>
      </c>
      <c r="E74" s="8">
        <v>4.68</v>
      </c>
    </row>
    <row r="75" spans="1:5">
      <c r="A75" s="17"/>
      <c r="B75" s="4" t="s">
        <v>38</v>
      </c>
      <c r="C75" s="10">
        <v>57</v>
      </c>
      <c r="D75" s="8">
        <v>89.35</v>
      </c>
      <c r="E75" s="8">
        <v>7.26</v>
      </c>
    </row>
    <row r="76" spans="1:5">
      <c r="A76" s="17"/>
      <c r="B76" s="4" t="s">
        <v>39</v>
      </c>
      <c r="C76" s="10">
        <v>120</v>
      </c>
      <c r="D76" s="8">
        <v>91.67</v>
      </c>
      <c r="E76" s="8">
        <v>6.29</v>
      </c>
    </row>
    <row r="77" spans="1:5">
      <c r="A77" s="17"/>
      <c r="B77" s="4" t="s">
        <v>40</v>
      </c>
      <c r="C77" s="10">
        <v>14</v>
      </c>
      <c r="D77" s="8">
        <v>91.07</v>
      </c>
      <c r="E77" s="8">
        <v>3.85</v>
      </c>
    </row>
    <row r="78" spans="1:5">
      <c r="A78" s="17"/>
      <c r="B78" s="4" t="s">
        <v>41</v>
      </c>
      <c r="C78" s="10">
        <v>63</v>
      </c>
      <c r="D78" s="8">
        <v>92</v>
      </c>
      <c r="E78" s="8">
        <v>5.17</v>
      </c>
    </row>
    <row r="79" spans="1:5">
      <c r="A79" s="17"/>
      <c r="B79" s="4" t="s">
        <v>42</v>
      </c>
      <c r="C79" s="10">
        <v>66</v>
      </c>
      <c r="D79" s="8">
        <v>95.84</v>
      </c>
      <c r="E79" s="8">
        <v>14.03</v>
      </c>
    </row>
    <row r="80" spans="1:5">
      <c r="A80" s="17"/>
      <c r="B80" s="4" t="s">
        <v>43</v>
      </c>
      <c r="C80" s="10">
        <v>12</v>
      </c>
      <c r="D80" s="8">
        <v>98.33</v>
      </c>
      <c r="E80" s="8">
        <v>0.78</v>
      </c>
    </row>
    <row r="81" spans="1:5">
      <c r="A81" s="17"/>
      <c r="B81" s="4" t="s">
        <v>44</v>
      </c>
      <c r="C81" s="10">
        <v>26</v>
      </c>
      <c r="D81" s="8">
        <v>88.38</v>
      </c>
      <c r="E81" s="8">
        <v>7</v>
      </c>
    </row>
    <row r="82" spans="1:5">
      <c r="A82" s="17"/>
      <c r="B82" s="4" t="s">
        <v>45</v>
      </c>
      <c r="C82" s="10">
        <v>142</v>
      </c>
      <c r="D82" s="8">
        <v>83.07</v>
      </c>
      <c r="E82" s="8">
        <v>8.84</v>
      </c>
    </row>
    <row r="83" spans="1:5">
      <c r="A83" s="17"/>
      <c r="B83" s="3" t="s">
        <v>46</v>
      </c>
      <c r="C83" s="10">
        <v>125</v>
      </c>
      <c r="D83" s="8">
        <v>91.7</v>
      </c>
      <c r="E83" s="8">
        <v>4.03</v>
      </c>
    </row>
    <row r="84" spans="1:5">
      <c r="A84" s="17"/>
      <c r="B84" s="3" t="s">
        <v>47</v>
      </c>
      <c r="C84" s="10">
        <v>120</v>
      </c>
      <c r="D84" s="8">
        <v>86.71</v>
      </c>
      <c r="E84" s="8">
        <v>4.41</v>
      </c>
    </row>
    <row r="85" spans="1:5">
      <c r="A85" s="17"/>
      <c r="B85" s="3" t="s">
        <v>48</v>
      </c>
      <c r="C85" s="10">
        <v>18</v>
      </c>
      <c r="D85" s="8">
        <v>99.44</v>
      </c>
      <c r="E85" s="8">
        <v>1.67</v>
      </c>
    </row>
    <row r="86" spans="1:5">
      <c r="A86" s="17"/>
      <c r="B86" s="3" t="s">
        <v>49</v>
      </c>
      <c r="C86" s="10">
        <v>55</v>
      </c>
      <c r="D86" s="8">
        <v>97.76</v>
      </c>
      <c r="E86" s="8">
        <v>2.17</v>
      </c>
    </row>
    <row r="87" spans="1:5">
      <c r="A87" s="17"/>
      <c r="B87" s="3" t="s">
        <v>50</v>
      </c>
      <c r="C87" s="10">
        <v>112</v>
      </c>
      <c r="D87" s="8">
        <v>86.32</v>
      </c>
      <c r="E87" s="8">
        <v>7.62</v>
      </c>
    </row>
    <row r="88" spans="1:5">
      <c r="A88" s="17"/>
      <c r="B88" s="3" t="s">
        <v>51</v>
      </c>
      <c r="C88" s="10">
        <v>68</v>
      </c>
      <c r="D88" s="8">
        <v>87</v>
      </c>
      <c r="E88" s="8">
        <v>8.9</v>
      </c>
    </row>
    <row r="89" spans="1:5">
      <c r="A89" s="17"/>
      <c r="B89" s="3" t="s">
        <v>52</v>
      </c>
      <c r="C89" s="10">
        <v>45</v>
      </c>
      <c r="D89" s="8">
        <v>87.17</v>
      </c>
      <c r="E89" s="8">
        <v>9.34</v>
      </c>
    </row>
    <row r="90" spans="1:5">
      <c r="A90" s="17"/>
      <c r="B90" s="3" t="s">
        <v>53</v>
      </c>
      <c r="C90" s="10">
        <v>44</v>
      </c>
      <c r="D90" s="8">
        <v>81.760000000000005</v>
      </c>
      <c r="E90" s="8">
        <v>9.86</v>
      </c>
    </row>
    <row r="91" spans="1:5">
      <c r="A91" s="17"/>
      <c r="B91" s="3" t="s">
        <v>54</v>
      </c>
      <c r="C91" s="10">
        <v>49</v>
      </c>
      <c r="D91" s="8">
        <v>91.64</v>
      </c>
      <c r="E91" s="8">
        <v>4.01</v>
      </c>
    </row>
    <row r="92" spans="1:5">
      <c r="A92" s="17"/>
      <c r="B92" s="3" t="s">
        <v>55</v>
      </c>
      <c r="C92" s="10">
        <v>24</v>
      </c>
      <c r="D92" s="8">
        <v>83.31</v>
      </c>
      <c r="E92" s="8">
        <v>13.27</v>
      </c>
    </row>
    <row r="93" spans="1:5">
      <c r="A93" s="17"/>
      <c r="B93" s="3" t="s">
        <v>56</v>
      </c>
      <c r="C93" s="10">
        <v>64</v>
      </c>
      <c r="D93" s="8">
        <v>80.510000000000005</v>
      </c>
      <c r="E93" s="8">
        <v>7.92</v>
      </c>
    </row>
  </sheetData>
  <sortState ref="B44:E67">
    <sortCondition ref="B44"/>
  </sortState>
  <mergeCells count="4">
    <mergeCell ref="A2:A22"/>
    <mergeCell ref="A23:A39"/>
    <mergeCell ref="A59:A93"/>
    <mergeCell ref="A40:A5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E1" sqref="E1:G1"/>
    </sheetView>
  </sheetViews>
  <sheetFormatPr defaultRowHeight="16.5"/>
  <cols>
    <col min="1" max="1" width="9" style="7"/>
    <col min="6" max="7" width="9" style="6"/>
  </cols>
  <sheetData>
    <row r="1" spans="1:7">
      <c r="A1" s="18">
        <v>443</v>
      </c>
      <c r="B1">
        <f>100*A1/$C$1</f>
        <v>98.444444444444443</v>
      </c>
      <c r="C1">
        <v>450</v>
      </c>
      <c r="E1">
        <f>COUNTA(A:A)</f>
        <v>65</v>
      </c>
      <c r="F1" s="6">
        <f>AVERAGE(B:B)</f>
        <v>79.682051282051319</v>
      </c>
      <c r="G1" s="6">
        <f>STDEV(B:B)</f>
        <v>13.14026708949549</v>
      </c>
    </row>
    <row r="2" spans="1:7">
      <c r="A2" s="18">
        <v>353</v>
      </c>
      <c r="B2">
        <f t="shared" ref="B2:B65" si="0">100*A2/$C$1</f>
        <v>78.444444444444443</v>
      </c>
    </row>
    <row r="3" spans="1:7">
      <c r="A3" s="18">
        <v>448</v>
      </c>
      <c r="B3">
        <f t="shared" si="0"/>
        <v>99.555555555555557</v>
      </c>
    </row>
    <row r="4" spans="1:7">
      <c r="A4" s="18">
        <v>288</v>
      </c>
      <c r="B4">
        <f t="shared" si="0"/>
        <v>64</v>
      </c>
    </row>
    <row r="5" spans="1:7">
      <c r="A5" s="18">
        <v>333</v>
      </c>
      <c r="B5">
        <f t="shared" si="0"/>
        <v>74</v>
      </c>
    </row>
    <row r="6" spans="1:7">
      <c r="A6" s="18">
        <v>251</v>
      </c>
      <c r="B6">
        <f t="shared" si="0"/>
        <v>55.777777777777779</v>
      </c>
    </row>
    <row r="7" spans="1:7">
      <c r="A7" s="18">
        <v>262</v>
      </c>
      <c r="B7">
        <f t="shared" si="0"/>
        <v>58.222222222222221</v>
      </c>
    </row>
    <row r="8" spans="1:7">
      <c r="A8" s="18">
        <v>393</v>
      </c>
      <c r="B8">
        <f t="shared" si="0"/>
        <v>87.333333333333329</v>
      </c>
    </row>
    <row r="9" spans="1:7">
      <c r="A9" s="18">
        <v>364</v>
      </c>
      <c r="B9">
        <f t="shared" si="0"/>
        <v>80.888888888888886</v>
      </c>
    </row>
    <row r="10" spans="1:7">
      <c r="A10" s="18">
        <v>449</v>
      </c>
      <c r="B10">
        <f t="shared" si="0"/>
        <v>99.777777777777771</v>
      </c>
    </row>
    <row r="11" spans="1:7">
      <c r="A11" s="18">
        <v>220</v>
      </c>
      <c r="B11">
        <f t="shared" si="0"/>
        <v>48.888888888888886</v>
      </c>
    </row>
    <row r="12" spans="1:7">
      <c r="A12" s="12">
        <v>386</v>
      </c>
      <c r="B12">
        <f t="shared" si="0"/>
        <v>85.777777777777771</v>
      </c>
    </row>
    <row r="13" spans="1:7">
      <c r="A13" s="12">
        <v>378</v>
      </c>
      <c r="B13">
        <f t="shared" si="0"/>
        <v>84</v>
      </c>
    </row>
    <row r="14" spans="1:7">
      <c r="A14" s="12">
        <v>351</v>
      </c>
      <c r="B14">
        <f t="shared" si="0"/>
        <v>78</v>
      </c>
    </row>
    <row r="15" spans="1:7">
      <c r="A15" s="12">
        <v>264</v>
      </c>
      <c r="B15">
        <f t="shared" si="0"/>
        <v>58.666666666666664</v>
      </c>
    </row>
    <row r="16" spans="1:7">
      <c r="A16" s="12">
        <v>355</v>
      </c>
      <c r="B16">
        <f t="shared" si="0"/>
        <v>78.888888888888886</v>
      </c>
    </row>
    <row r="17" spans="1:2">
      <c r="A17" s="12">
        <v>413</v>
      </c>
      <c r="B17">
        <f t="shared" si="0"/>
        <v>91.777777777777771</v>
      </c>
    </row>
    <row r="18" spans="1:2">
      <c r="A18" s="12">
        <v>204</v>
      </c>
      <c r="B18">
        <f t="shared" si="0"/>
        <v>45.333333333333336</v>
      </c>
    </row>
    <row r="19" spans="1:2">
      <c r="A19" s="12">
        <v>409</v>
      </c>
      <c r="B19">
        <f t="shared" si="0"/>
        <v>90.888888888888886</v>
      </c>
    </row>
    <row r="20" spans="1:2">
      <c r="A20" s="12">
        <v>391</v>
      </c>
      <c r="B20">
        <f t="shared" si="0"/>
        <v>86.888888888888886</v>
      </c>
    </row>
    <row r="21" spans="1:2">
      <c r="A21" s="12">
        <v>301</v>
      </c>
      <c r="B21">
        <f t="shared" si="0"/>
        <v>66.888888888888886</v>
      </c>
    </row>
    <row r="22" spans="1:2">
      <c r="A22" s="12">
        <v>320</v>
      </c>
      <c r="B22">
        <f t="shared" si="0"/>
        <v>71.111111111111114</v>
      </c>
    </row>
    <row r="23" spans="1:2">
      <c r="A23" s="12">
        <v>352</v>
      </c>
      <c r="B23">
        <f t="shared" si="0"/>
        <v>78.222222222222229</v>
      </c>
    </row>
    <row r="24" spans="1:2">
      <c r="A24" s="12">
        <v>304</v>
      </c>
      <c r="B24">
        <f t="shared" si="0"/>
        <v>67.555555555555557</v>
      </c>
    </row>
    <row r="25" spans="1:2">
      <c r="A25" s="12">
        <v>224</v>
      </c>
      <c r="B25">
        <f t="shared" si="0"/>
        <v>49.777777777777779</v>
      </c>
    </row>
    <row r="26" spans="1:2">
      <c r="A26" s="12">
        <v>393</v>
      </c>
      <c r="B26">
        <f t="shared" si="0"/>
        <v>87.333333333333329</v>
      </c>
    </row>
    <row r="27" spans="1:2">
      <c r="A27" s="12">
        <v>334</v>
      </c>
      <c r="B27">
        <f t="shared" si="0"/>
        <v>74.222222222222229</v>
      </c>
    </row>
    <row r="28" spans="1:2">
      <c r="A28" s="12">
        <v>396</v>
      </c>
      <c r="B28">
        <f t="shared" si="0"/>
        <v>88</v>
      </c>
    </row>
    <row r="29" spans="1:2">
      <c r="A29" s="12">
        <v>391</v>
      </c>
      <c r="B29">
        <f t="shared" si="0"/>
        <v>86.888888888888886</v>
      </c>
    </row>
    <row r="30" spans="1:2">
      <c r="A30" s="12">
        <v>367</v>
      </c>
      <c r="B30">
        <f t="shared" si="0"/>
        <v>81.555555555555557</v>
      </c>
    </row>
    <row r="31" spans="1:2">
      <c r="A31" s="12">
        <v>378</v>
      </c>
      <c r="B31">
        <f t="shared" si="0"/>
        <v>84</v>
      </c>
    </row>
    <row r="32" spans="1:2">
      <c r="A32" s="12">
        <v>393</v>
      </c>
      <c r="B32">
        <f t="shared" si="0"/>
        <v>87.333333333333329</v>
      </c>
    </row>
    <row r="33" spans="1:2">
      <c r="A33" s="12">
        <v>429</v>
      </c>
      <c r="B33">
        <f t="shared" si="0"/>
        <v>95.333333333333329</v>
      </c>
    </row>
    <row r="34" spans="1:2">
      <c r="A34" s="12">
        <v>354</v>
      </c>
      <c r="B34">
        <f t="shared" si="0"/>
        <v>78.666666666666671</v>
      </c>
    </row>
    <row r="35" spans="1:2">
      <c r="A35" s="12">
        <v>394</v>
      </c>
      <c r="B35">
        <f t="shared" si="0"/>
        <v>87.555555555555557</v>
      </c>
    </row>
    <row r="36" spans="1:2">
      <c r="A36" s="12">
        <v>342</v>
      </c>
      <c r="B36">
        <f t="shared" si="0"/>
        <v>76</v>
      </c>
    </row>
    <row r="37" spans="1:2">
      <c r="A37" s="12">
        <v>383</v>
      </c>
      <c r="B37">
        <f t="shared" si="0"/>
        <v>85.111111111111114</v>
      </c>
    </row>
    <row r="38" spans="1:2">
      <c r="A38" s="12">
        <v>401</v>
      </c>
      <c r="B38">
        <f t="shared" si="0"/>
        <v>89.111111111111114</v>
      </c>
    </row>
    <row r="39" spans="1:2">
      <c r="A39" s="7">
        <v>372</v>
      </c>
      <c r="B39">
        <f t="shared" si="0"/>
        <v>82.666666666666671</v>
      </c>
    </row>
    <row r="40" spans="1:2">
      <c r="A40" s="7">
        <v>352</v>
      </c>
      <c r="B40">
        <f t="shared" si="0"/>
        <v>78.222222222222229</v>
      </c>
    </row>
    <row r="41" spans="1:2">
      <c r="A41" s="7">
        <v>389</v>
      </c>
      <c r="B41">
        <f t="shared" si="0"/>
        <v>86.444444444444443</v>
      </c>
    </row>
    <row r="42" spans="1:2">
      <c r="A42" s="7">
        <v>366</v>
      </c>
      <c r="B42">
        <f t="shared" si="0"/>
        <v>81.333333333333329</v>
      </c>
    </row>
    <row r="43" spans="1:2">
      <c r="A43" s="7">
        <v>336</v>
      </c>
      <c r="B43">
        <f t="shared" si="0"/>
        <v>74.666666666666671</v>
      </c>
    </row>
    <row r="44" spans="1:2">
      <c r="A44" s="7">
        <v>357</v>
      </c>
      <c r="B44">
        <f t="shared" si="0"/>
        <v>79.333333333333329</v>
      </c>
    </row>
    <row r="45" spans="1:2">
      <c r="A45" s="7">
        <v>212</v>
      </c>
      <c r="B45">
        <f t="shared" si="0"/>
        <v>47.111111111111114</v>
      </c>
    </row>
    <row r="46" spans="1:2">
      <c r="A46" s="7">
        <v>353</v>
      </c>
      <c r="B46">
        <f t="shared" si="0"/>
        <v>78.444444444444443</v>
      </c>
    </row>
    <row r="47" spans="1:2">
      <c r="A47" s="7">
        <v>369</v>
      </c>
      <c r="B47">
        <f t="shared" si="0"/>
        <v>82</v>
      </c>
    </row>
    <row r="48" spans="1:2">
      <c r="A48" s="7">
        <v>329</v>
      </c>
      <c r="B48">
        <f t="shared" si="0"/>
        <v>73.111111111111114</v>
      </c>
    </row>
    <row r="49" spans="1:2">
      <c r="A49" s="7">
        <v>338</v>
      </c>
      <c r="B49">
        <f t="shared" si="0"/>
        <v>75.111111111111114</v>
      </c>
    </row>
    <row r="50" spans="1:2">
      <c r="A50" s="7">
        <v>424</v>
      </c>
      <c r="B50">
        <f t="shared" si="0"/>
        <v>94.222222222222229</v>
      </c>
    </row>
    <row r="51" spans="1:2">
      <c r="A51" s="7">
        <v>446</v>
      </c>
      <c r="B51">
        <f t="shared" si="0"/>
        <v>99.111111111111114</v>
      </c>
    </row>
    <row r="52" spans="1:2">
      <c r="A52" s="7">
        <v>388</v>
      </c>
      <c r="B52">
        <f t="shared" si="0"/>
        <v>86.222222222222229</v>
      </c>
    </row>
    <row r="53" spans="1:2">
      <c r="A53" s="7">
        <v>423</v>
      </c>
      <c r="B53">
        <f t="shared" si="0"/>
        <v>94</v>
      </c>
    </row>
    <row r="54" spans="1:2">
      <c r="A54" s="7">
        <v>394</v>
      </c>
      <c r="B54">
        <f t="shared" si="0"/>
        <v>87.555555555555557</v>
      </c>
    </row>
    <row r="55" spans="1:2">
      <c r="A55" s="7">
        <v>382</v>
      </c>
      <c r="B55">
        <f t="shared" si="0"/>
        <v>84.888888888888886</v>
      </c>
    </row>
    <row r="56" spans="1:2">
      <c r="A56" s="7">
        <v>379</v>
      </c>
      <c r="B56">
        <f t="shared" si="0"/>
        <v>84.222222222222229</v>
      </c>
    </row>
    <row r="57" spans="1:2">
      <c r="A57" s="7">
        <v>246</v>
      </c>
      <c r="B57">
        <f t="shared" si="0"/>
        <v>54.666666666666664</v>
      </c>
    </row>
    <row r="58" spans="1:2">
      <c r="A58" s="7">
        <v>364</v>
      </c>
      <c r="B58">
        <f t="shared" si="0"/>
        <v>80.888888888888886</v>
      </c>
    </row>
    <row r="59" spans="1:2">
      <c r="A59" s="7">
        <v>415</v>
      </c>
      <c r="B59">
        <f t="shared" si="0"/>
        <v>92.222222222222229</v>
      </c>
    </row>
    <row r="60" spans="1:2">
      <c r="A60" s="7">
        <v>402</v>
      </c>
      <c r="B60">
        <f t="shared" si="0"/>
        <v>89.333333333333329</v>
      </c>
    </row>
    <row r="61" spans="1:2">
      <c r="A61" s="7">
        <v>365</v>
      </c>
      <c r="B61">
        <f t="shared" si="0"/>
        <v>81.111111111111114</v>
      </c>
    </row>
    <row r="62" spans="1:2">
      <c r="A62" s="7">
        <v>298</v>
      </c>
      <c r="B62">
        <f t="shared" si="0"/>
        <v>66.222222222222229</v>
      </c>
    </row>
    <row r="63" spans="1:2">
      <c r="A63" s="7">
        <v>396</v>
      </c>
      <c r="B63">
        <f t="shared" si="0"/>
        <v>88</v>
      </c>
    </row>
    <row r="64" spans="1:2">
      <c r="A64" s="7">
        <v>369</v>
      </c>
      <c r="B64">
        <f t="shared" si="0"/>
        <v>82</v>
      </c>
    </row>
    <row r="65" spans="1:2">
      <c r="A65" s="7">
        <v>432</v>
      </c>
      <c r="B65">
        <f t="shared" si="0"/>
        <v>96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2017년 4월 정보공시_교과별학업성취사항(2016-2)</vt:lpstr>
      <vt:lpstr>111111</vt:lpstr>
    </vt:vector>
  </TitlesOfParts>
  <Company>KSA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김창호</dc:creator>
  <cp:lastModifiedBy>DB405</cp:lastModifiedBy>
  <dcterms:created xsi:type="dcterms:W3CDTF">2013-09-05T04:41:44Z</dcterms:created>
  <dcterms:modified xsi:type="dcterms:W3CDTF">2017-04-10T07:23:29Z</dcterms:modified>
</cp:coreProperties>
</file>